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Аргот\Ваха\Предзаказы\"/>
    </mc:Choice>
  </mc:AlternateContent>
  <bookViews>
    <workbookView xWindow="465" yWindow="5040" windowWidth="17400" windowHeight="4260" activeTab="1"/>
  </bookViews>
  <sheets>
    <sheet name="Total" sheetId="3" r:id="rId1"/>
    <sheet name="GBC_Russia" sheetId="1" r:id="rId2"/>
    <sheet name="Deletions" sheetId="4" r:id="rId3"/>
  </sheets>
  <definedNames>
    <definedName name="_xlnm._FilterDatabase" localSheetId="2" hidden="1">Deletions!$A$1:$E$1048565</definedName>
    <definedName name="_xlnm._FilterDatabase" localSheetId="1" hidden="1">GBC_Russia!$A$1:$D$1000</definedName>
  </definedNames>
  <calcPr calcId="152511"/>
</workbook>
</file>

<file path=xl/calcChain.xml><?xml version="1.0" encoding="utf-8"?>
<calcChain xmlns="http://schemas.openxmlformats.org/spreadsheetml/2006/main">
  <c r="B26" i="3" l="1"/>
  <c r="D32" i="3"/>
  <c r="D31" i="3"/>
  <c r="B33" i="3"/>
  <c r="B32" i="3"/>
  <c r="B31" i="3"/>
  <c r="C11" i="3"/>
  <c r="B30" i="3" l="1"/>
  <c r="C17" i="3"/>
  <c r="C20" i="3"/>
  <c r="C9" i="3"/>
  <c r="A20" i="3"/>
  <c r="C10" i="3"/>
  <c r="C12" i="3"/>
  <c r="D30" i="3"/>
  <c r="H24" i="3"/>
  <c r="L24" i="3" s="1"/>
  <c r="P24" i="3" s="1"/>
  <c r="B24" i="3"/>
  <c r="C6" i="3"/>
  <c r="D20" i="3" s="1"/>
  <c r="A17" i="3"/>
  <c r="A2" i="3"/>
  <c r="R24" i="3"/>
  <c r="C13" i="3" l="1"/>
  <c r="T24" i="3"/>
  <c r="D17" i="3"/>
  <c r="D11" i="3"/>
  <c r="B17" i="3"/>
  <c r="D9" i="3"/>
  <c r="B20" i="3"/>
  <c r="D12" i="3"/>
  <c r="J26" i="3"/>
  <c r="B25" i="3" s="1"/>
  <c r="D10" i="3"/>
  <c r="D13" i="3" l="1"/>
</calcChain>
</file>

<file path=xl/comments1.xml><?xml version="1.0" encoding="utf-8"?>
<comments xmlns="http://schemas.openxmlformats.org/spreadsheetml/2006/main">
  <authors>
    <author>Stephen Crook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Stephen Crook:</t>
        </r>
        <r>
          <rPr>
            <sz val="9"/>
            <color indexed="81"/>
            <rFont val="Tahoma"/>
            <family val="2"/>
          </rPr>
          <t xml:space="preserve">
Started 20/09/13</t>
        </r>
      </text>
    </comment>
  </commentList>
</comments>
</file>

<file path=xl/sharedStrings.xml><?xml version="1.0" encoding="utf-8"?>
<sst xmlns="http://schemas.openxmlformats.org/spreadsheetml/2006/main" count="5454" uniqueCount="2872">
  <si>
    <t>Description</t>
  </si>
  <si>
    <t>Warhammer</t>
  </si>
  <si>
    <t>Customer Name</t>
  </si>
  <si>
    <t>Customer No</t>
  </si>
  <si>
    <t>Total price</t>
  </si>
  <si>
    <t>Consists of:</t>
  </si>
  <si>
    <t>Full order form analysis by game system:</t>
  </si>
  <si>
    <t>40K</t>
  </si>
  <si>
    <t>The Lord of the Rings</t>
  </si>
  <si>
    <t>Other</t>
  </si>
  <si>
    <t xml:space="preserve"> </t>
  </si>
  <si>
    <t>Price list and extra information:</t>
  </si>
  <si>
    <t>Price list</t>
  </si>
  <si>
    <t>MRP</t>
  </si>
  <si>
    <t>Order weight (kg)</t>
  </si>
  <si>
    <t>Order dimensions</t>
  </si>
  <si>
    <t>Air factor</t>
  </si>
  <si>
    <t>Est. packed dimensions</t>
  </si>
  <si>
    <t>A size carton dimensions</t>
  </si>
  <si>
    <t>Est equiv. # A sized cartons</t>
  </si>
  <si>
    <t>A sized carton dimensional weight</t>
  </si>
  <si>
    <t>Dimesional weight</t>
  </si>
  <si>
    <t>Equivalent # 'A' sized cartons</t>
  </si>
  <si>
    <t>Dimensional weight (kg)</t>
  </si>
  <si>
    <t>Estimated chargeable 'A' cartons</t>
  </si>
  <si>
    <t>Not to be relied on - in testing!!</t>
  </si>
  <si>
    <t>Country of origin summary</t>
  </si>
  <si>
    <t>GB</t>
  </si>
  <si>
    <t>PL</t>
  </si>
  <si>
    <t>BE</t>
  </si>
  <si>
    <t>TW</t>
  </si>
  <si>
    <t>CN</t>
  </si>
  <si>
    <t>LT</t>
  </si>
  <si>
    <t>Manufacturer's Recommended Prices (MRPs) are not binding on any Games Workshop trade customers.</t>
  </si>
  <si>
    <t xml:space="preserve">As independent retailers, you are entirely free to select your own retail prices for Games Workshop products and your </t>
  </si>
  <si>
    <t>prices can be higher, lower, or the same price as the RRP. The prices and informations shown are correct at time</t>
  </si>
  <si>
    <t xml:space="preserve"> of sending, please contact us for current availability and current trade prices</t>
  </si>
  <si>
    <t>(estimates - not to be relied on)</t>
  </si>
  <si>
    <t>GE</t>
  </si>
  <si>
    <t>Necron Overlord</t>
  </si>
  <si>
    <t>Dwarf Commanders</t>
  </si>
  <si>
    <t>99800110007</t>
  </si>
  <si>
    <t>Code</t>
  </si>
  <si>
    <t>Date Removed</t>
  </si>
  <si>
    <t>Available through GW Webstore</t>
  </si>
  <si>
    <t>99811465005</t>
  </si>
  <si>
    <t>60040199022</t>
  </si>
  <si>
    <t>'Eavy Metal Paint Set</t>
  </si>
  <si>
    <t>99800101001</t>
  </si>
  <si>
    <t>Commander Dante</t>
  </si>
  <si>
    <t>99800105001</t>
  </si>
  <si>
    <t>Commissar Yarrick</t>
  </si>
  <si>
    <t>99800205003</t>
  </si>
  <si>
    <t>99801464012</t>
  </si>
  <si>
    <t>Dwarf Master Engineer With Great Weapon</t>
  </si>
  <si>
    <t>Suladan The Serpent Lord</t>
  </si>
  <si>
    <t>Available through GW Webstore while stocks last</t>
  </si>
  <si>
    <t>Obsolete</t>
  </si>
  <si>
    <t>Ciaphus Cain: Defender Of The Imperium</t>
  </si>
  <si>
    <t>Macharian Crusade: Angel Of Fire</t>
  </si>
  <si>
    <t>Valkia The Bloody</t>
  </si>
  <si>
    <t>Dark Angels Ravenwing Battleforce</t>
  </si>
  <si>
    <t>Khamûl The Easterling (Ringwraith)</t>
  </si>
  <si>
    <t>60100181130</t>
  </si>
  <si>
    <t>60100181188</t>
  </si>
  <si>
    <t>60100281117</t>
  </si>
  <si>
    <t>99120101052</t>
  </si>
  <si>
    <t>99801464017</t>
  </si>
  <si>
    <t>Obsolete - Replaced by 9912010100</t>
  </si>
  <si>
    <t>99120202014</t>
  </si>
  <si>
    <t>9921999902602</t>
  </si>
  <si>
    <t>99810212003</t>
  </si>
  <si>
    <t>99811462011</t>
  </si>
  <si>
    <t>Empire Volley Gun / Rocket Battery</t>
  </si>
  <si>
    <t>Citadel Liquid Green Stuff (6-Pack)</t>
  </si>
  <si>
    <t>Dark Elves War Hydra</t>
  </si>
  <si>
    <t>Isenguard Commanders</t>
  </si>
  <si>
    <t>Replaced by 9918995600406</t>
  </si>
  <si>
    <t>SMB: The Gildar Rift</t>
  </si>
  <si>
    <t>Skulltaker</t>
  </si>
  <si>
    <t>60100181159</t>
  </si>
  <si>
    <t>99809915001</t>
  </si>
  <si>
    <t>Path Of The Incubus</t>
  </si>
  <si>
    <t>White Dwarf December (Nes)</t>
  </si>
  <si>
    <t>Imperial Guard Catachan Command Squad</t>
  </si>
  <si>
    <t>Comment (correct at time of removal)</t>
  </si>
  <si>
    <t>Belial</t>
  </si>
  <si>
    <t>99800101107</t>
  </si>
  <si>
    <t>60100181228</t>
  </si>
  <si>
    <t>60249999412</t>
  </si>
  <si>
    <t>99120105037</t>
  </si>
  <si>
    <t>99179999018</t>
  </si>
  <si>
    <t>60100181122</t>
  </si>
  <si>
    <t>60100181131</t>
  </si>
  <si>
    <t>60100181213</t>
  </si>
  <si>
    <t>60100281096</t>
  </si>
  <si>
    <t>60100281116</t>
  </si>
  <si>
    <t>60680181010</t>
  </si>
  <si>
    <t>60680181017</t>
  </si>
  <si>
    <t>60680181021</t>
  </si>
  <si>
    <t>99120202002</t>
  </si>
  <si>
    <t>99800101056</t>
  </si>
  <si>
    <t>99800216001</t>
  </si>
  <si>
    <t>99810103006</t>
  </si>
  <si>
    <t>99800213006 </t>
  </si>
  <si>
    <t>Bragg The Gutsman</t>
  </si>
  <si>
    <t>60100181163 </t>
  </si>
  <si>
    <t>The Last Ditch (Hardback)</t>
  </si>
  <si>
    <t>The Chronicles of Malus Darklade Vol1</t>
  </si>
  <si>
    <t>Bloodborn </t>
  </si>
  <si>
    <t>Empire Free Company Militia</t>
  </si>
  <si>
    <t>99120105047 </t>
  </si>
  <si>
    <t>Imperial Guard Basilisk</t>
  </si>
  <si>
    <t>High King Thorgrim Grudgebearer</t>
  </si>
  <si>
    <t>60100281054</t>
  </si>
  <si>
    <t>60100281085</t>
  </si>
  <si>
    <t>99120202004</t>
  </si>
  <si>
    <t>99810205008</t>
  </si>
  <si>
    <t>SMB: Helsreach</t>
  </si>
  <si>
    <t>Firedrake</t>
  </si>
  <si>
    <t>Eisenhorn Omnibus</t>
  </si>
  <si>
    <t>Thunder And Steel</t>
  </si>
  <si>
    <t>Bloodsworn</t>
  </si>
  <si>
    <t>Garro: Oath of Moment</t>
  </si>
  <si>
    <t>Red &amp; Black</t>
  </si>
  <si>
    <t>Labyrinth Of Sorrows (Audiobook)</t>
  </si>
  <si>
    <t>Emp. Reiksguard Knights/Knightly Orders</t>
  </si>
  <si>
    <t>Asmodai</t>
  </si>
  <si>
    <t>Malagor The Dark Omen</t>
  </si>
  <si>
    <t>Boss Zagstruk</t>
  </si>
  <si>
    <t>Apocalypse Reload</t>
  </si>
  <si>
    <t>99810217006</t>
  </si>
  <si>
    <t>99811499006</t>
  </si>
  <si>
    <t>Tomb Kings Ushabti With Great Weapons</t>
  </si>
  <si>
    <t>The Watcher In The Water</t>
  </si>
  <si>
    <t>03249999401</t>
  </si>
  <si>
    <t>60249999401</t>
  </si>
  <si>
    <t>White Dwarf January 2013 (Spanish)</t>
  </si>
  <si>
    <t>White Dwarf January 2013 (Nes)</t>
  </si>
  <si>
    <t>Goblin Regiment</t>
  </si>
  <si>
    <t>Tau Skyray</t>
  </si>
  <si>
    <t>99120113021</t>
  </si>
  <si>
    <t>60030115001 </t>
  </si>
  <si>
    <t>99120217004 </t>
  </si>
  <si>
    <t>Codex Daemons Of Chaos (Spanish)</t>
  </si>
  <si>
    <t>Daemons Of Chaos Army Book (Spanish)</t>
  </si>
  <si>
    <t>Codex Chaos Daemons</t>
  </si>
  <si>
    <t>Daemons Of Chaos Army Book</t>
  </si>
  <si>
    <t>Tomb Kings Skeleton Chariots</t>
  </si>
  <si>
    <t>03030115002</t>
  </si>
  <si>
    <t>03030215002</t>
  </si>
  <si>
    <t>99120209002</t>
  </si>
  <si>
    <t>60030215001</t>
  </si>
  <si>
    <t>Tanglewire</t>
  </si>
  <si>
    <t>Vilitch The Curseling</t>
  </si>
  <si>
    <t>Throgg</t>
  </si>
  <si>
    <t>Tau Sniper Drone Team</t>
  </si>
  <si>
    <t>99810113001</t>
  </si>
  <si>
    <t>Sammael (Corvex)</t>
  </si>
  <si>
    <t>Chaos Daemons Battalion/Battleforce</t>
  </si>
  <si>
    <t>99129915003</t>
  </si>
  <si>
    <t>Obsolete - Replaced by 99129915018</t>
  </si>
  <si>
    <t>Imperial Guard Catachan Battleforce</t>
  </si>
  <si>
    <t>Black Orc Big Boss</t>
  </si>
  <si>
    <t>Canis Wolfborn</t>
  </si>
  <si>
    <t>Ogre Kingdoms Tyrant</t>
  </si>
  <si>
    <t>99810101019</t>
  </si>
  <si>
    <t>99810101020</t>
  </si>
  <si>
    <t>99220199049</t>
  </si>
  <si>
    <t>99800201021</t>
  </si>
  <si>
    <t>99810201022</t>
  </si>
  <si>
    <t>99120105042</t>
  </si>
  <si>
    <t>99800209003</t>
  </si>
  <si>
    <t>99810213001</t>
  </si>
  <si>
    <t>White Dwarf February (Spanish)</t>
  </si>
  <si>
    <t>White Dwarf February (Nes)</t>
  </si>
  <si>
    <t>03249999402</t>
  </si>
  <si>
    <t>60249999402</t>
  </si>
  <si>
    <t>Gaunts Ghosts: The Lost</t>
  </si>
  <si>
    <t>Mighty Empires</t>
  </si>
  <si>
    <t>Tau Hammerhead</t>
  </si>
  <si>
    <t>Empire Archers / Huntsmen</t>
  </si>
  <si>
    <t>Skaven Warplock Jezzails</t>
  </si>
  <si>
    <t>Yazneg (Foot &amp; Mounted)</t>
  </si>
  <si>
    <t>Path Of The Outcast</t>
  </si>
  <si>
    <t>Faith &amp; Fire</t>
  </si>
  <si>
    <t>HH: Fallen Angels</t>
  </si>
  <si>
    <t>SMB: Battle Of The Fang</t>
  </si>
  <si>
    <t>Sabbat Worlds</t>
  </si>
  <si>
    <t>Ravens Flight</t>
  </si>
  <si>
    <t>Tau Battleforce</t>
  </si>
  <si>
    <t>Chaos Space Marine Dark Apostle</t>
  </si>
  <si>
    <t>Vargard Obyron</t>
  </si>
  <si>
    <t>Vlad Von Carstein</t>
  </si>
  <si>
    <t>Amdûr Lord Of Blades</t>
  </si>
  <si>
    <t>Beastmen Doombull</t>
  </si>
  <si>
    <t>03030113002</t>
  </si>
  <si>
    <t>Codex Tau Empire (Spanish)</t>
  </si>
  <si>
    <t>Codex Tau Empire</t>
  </si>
  <si>
    <t>Citadel Gaming Hill</t>
  </si>
  <si>
    <t>Space Wolf The Second Omnibus</t>
  </si>
  <si>
    <t>Dark Vengeance: The Novel</t>
  </si>
  <si>
    <t>Imperial Guard Catachan Jungle Fighters</t>
  </si>
  <si>
    <t>Elrond Foot &amp; Mounted</t>
  </si>
  <si>
    <t>60100181219</t>
  </si>
  <si>
    <t>60100181105</t>
  </si>
  <si>
    <t>99120105040</t>
  </si>
  <si>
    <t>99811463010</t>
  </si>
  <si>
    <t>Fortress Of Redemption</t>
  </si>
  <si>
    <t>High Elf Battalion</t>
  </si>
  <si>
    <t>Vampire Counts Blood Knights</t>
  </si>
  <si>
    <t>Orcs &amp; Goblins Mangler Squigs</t>
  </si>
  <si>
    <t>99120210018</t>
  </si>
  <si>
    <t>99810207006</t>
  </si>
  <si>
    <t>99810209010</t>
  </si>
  <si>
    <t>99120101082</t>
  </si>
  <si>
    <t>Chaos Space Marine Bike</t>
  </si>
  <si>
    <t>Chaos Daemons Herald Of Khorne</t>
  </si>
  <si>
    <t>Citadel Battlemat</t>
  </si>
  <si>
    <t>Chaos Hellcannon</t>
  </si>
  <si>
    <t>Black Templars Chapter Upgrade</t>
  </si>
  <si>
    <t>Empire Steam Tank</t>
  </si>
  <si>
    <t>Chaos Daemons Herald Of Slaanesh</t>
  </si>
  <si>
    <t>99229999073</t>
  </si>
  <si>
    <t>99810201007</t>
  </si>
  <si>
    <t>99120101043</t>
  </si>
  <si>
    <t>99120202027</t>
  </si>
  <si>
    <t>99809915025</t>
  </si>
  <si>
    <t>Tau Xv8 Crisis Battlesuit</t>
  </si>
  <si>
    <t>99120113005</t>
  </si>
  <si>
    <t>Tyranid Pyrovore</t>
  </si>
  <si>
    <t>Chaos Dragon Ogre Shaggoth</t>
  </si>
  <si>
    <t>Dwarf Miners</t>
  </si>
  <si>
    <t>Exalted Seeker Chariot Of Slaanesh</t>
  </si>
  <si>
    <t>Dark Elf Assassin With Two Hand Weapons</t>
  </si>
  <si>
    <t>Thror: The Last King Under The Mountain</t>
  </si>
  <si>
    <t>The Green Knight</t>
  </si>
  <si>
    <t>Fortified Manor</t>
  </si>
  <si>
    <t>Dwarf Bolt Thrower</t>
  </si>
  <si>
    <t>Ogre Kingdoms Slaughtermaster</t>
  </si>
  <si>
    <t>Ogre Kingdoms Yhetees</t>
  </si>
  <si>
    <t>Beastmen Ungor Herd</t>
  </si>
  <si>
    <t>Paint Station + (Red)</t>
  </si>
  <si>
    <t>Empire Witch Hunter</t>
  </si>
  <si>
    <t>99239999064</t>
  </si>
  <si>
    <t>99800202004</t>
  </si>
  <si>
    <t>03249999403</t>
  </si>
  <si>
    <t>White Dwarf March 2013 (Spanish)</t>
  </si>
  <si>
    <t>White Dwarf March 2013 (Nes)</t>
  </si>
  <si>
    <t>Empire Pistoliers / Outriders</t>
  </si>
  <si>
    <t>Goblin Wolf Riders</t>
  </si>
  <si>
    <t>Nemesor Zahndrekh</t>
  </si>
  <si>
    <t>60249999403</t>
  </si>
  <si>
    <t>99120216002</t>
  </si>
  <si>
    <t>99810213005</t>
  </si>
  <si>
    <t>99120299012</t>
  </si>
  <si>
    <t>99810205006</t>
  </si>
  <si>
    <t>99810213002</t>
  </si>
  <si>
    <t>99120205008</t>
  </si>
  <si>
    <t>99129915011</t>
  </si>
  <si>
    <t>99800212004</t>
  </si>
  <si>
    <t>99801465009</t>
  </si>
  <si>
    <t>99810203001</t>
  </si>
  <si>
    <t>99810106008</t>
  </si>
  <si>
    <t>99810201006</t>
  </si>
  <si>
    <t>99809915024</t>
  </si>
  <si>
    <t>99120102003</t>
  </si>
  <si>
    <t>60030113002</t>
  </si>
  <si>
    <t>99129999004</t>
  </si>
  <si>
    <t>99120113018</t>
  </si>
  <si>
    <t>99800102013</t>
  </si>
  <si>
    <t>99800110013</t>
  </si>
  <si>
    <t>99800207003</t>
  </si>
  <si>
    <t>99801464015</t>
  </si>
  <si>
    <t>99810216002</t>
  </si>
  <si>
    <t>60100181020</t>
  </si>
  <si>
    <t>60100181094</t>
  </si>
  <si>
    <t>60100181148</t>
  </si>
  <si>
    <t>60100181162</t>
  </si>
  <si>
    <t>60680181006</t>
  </si>
  <si>
    <t>60100181110</t>
  </si>
  <si>
    <t>60100181192</t>
  </si>
  <si>
    <t>99020299001</t>
  </si>
  <si>
    <t>99120113020</t>
  </si>
  <si>
    <t>99120202026</t>
  </si>
  <si>
    <t>99810206002</t>
  </si>
  <si>
    <t>99811462034</t>
  </si>
  <si>
    <t>99120202019</t>
  </si>
  <si>
    <t>99120209004</t>
  </si>
  <si>
    <t>99800110001</t>
  </si>
  <si>
    <t>Citadel Palettes (6-Pack)</t>
  </si>
  <si>
    <t>Eldar Farseer And Warlocks</t>
  </si>
  <si>
    <t>9922999912206</t>
  </si>
  <si>
    <t>99810104012</t>
  </si>
  <si>
    <t>99810113020</t>
  </si>
  <si>
    <t>Commander Farsight</t>
  </si>
  <si>
    <t>Vampire Counts Dire Wolves</t>
  </si>
  <si>
    <t>Xv8 Battlesuit Commander</t>
  </si>
  <si>
    <t>99120104002</t>
  </si>
  <si>
    <t>Eldar Jetbike</t>
  </si>
  <si>
    <t>99819915005</t>
  </si>
  <si>
    <t>Chaos Daemons Lord Of Change</t>
  </si>
  <si>
    <t>03030210004</t>
  </si>
  <si>
    <t>High Elf Army Book (Spanish)</t>
  </si>
  <si>
    <t>60030210003</t>
  </si>
  <si>
    <t>High Elf Army Book</t>
  </si>
  <si>
    <t>99800113016</t>
  </si>
  <si>
    <t>Darkstrider</t>
  </si>
  <si>
    <t>99800113017</t>
  </si>
  <si>
    <t>Longstrike</t>
  </si>
  <si>
    <t>99120207014</t>
  </si>
  <si>
    <t>Orc Boar Chariot</t>
  </si>
  <si>
    <t>Temple Of Skulls</t>
  </si>
  <si>
    <t>Sons Of Ellyrion</t>
  </si>
  <si>
    <t>Knights Of The Blazing Sun</t>
  </si>
  <si>
    <t>Time Of Legends: Dead Winter</t>
  </si>
  <si>
    <t>Mordor Troll Chieftain</t>
  </si>
  <si>
    <t>Savage Orc Boar Boyz</t>
  </si>
  <si>
    <t>Thrain</t>
  </si>
  <si>
    <t>White Dwarf April 2013 (Spanish)</t>
  </si>
  <si>
    <t>Space Marine Combat Squad</t>
  </si>
  <si>
    <t>Necron Destroyer</t>
  </si>
  <si>
    <t>Imperial Sector</t>
  </si>
  <si>
    <t>Vampire Lord</t>
  </si>
  <si>
    <t>Nurgle Daemon Prince</t>
  </si>
  <si>
    <t>Chaos Daemons Bloodthirster</t>
  </si>
  <si>
    <t>Forest Goblin Spider Riders</t>
  </si>
  <si>
    <t>03249999404</t>
  </si>
  <si>
    <t>Space Marine Whirlwind</t>
  </si>
  <si>
    <t>Eldar Vyper Jet Bike</t>
  </si>
  <si>
    <t>Walls &amp; Fences</t>
  </si>
  <si>
    <t>Tomb King With Great Weapon</t>
  </si>
  <si>
    <t>Archaon The Everchosen</t>
  </si>
  <si>
    <t>The Legend Of Sigmar</t>
  </si>
  <si>
    <t>Codex Eldar</t>
  </si>
  <si>
    <t>White Dwarf April 2013 (Nes)</t>
  </si>
  <si>
    <t>Grim Hammers Captain</t>
  </si>
  <si>
    <t>Warhammer 40000: Crusade Of Fire (Eng)</t>
  </si>
  <si>
    <t>Kroot Carnivore Squad</t>
  </si>
  <si>
    <t>Urban Barricades And Walls</t>
  </si>
  <si>
    <t>Alarielle The Radiant</t>
  </si>
  <si>
    <t>Handmaiden Of The Everqueen</t>
  </si>
  <si>
    <t>Chapel</t>
  </si>
  <si>
    <t>Ogre Kingdoms Gnoblar Fighters</t>
  </si>
  <si>
    <t>99120101002</t>
  </si>
  <si>
    <t>99120104011</t>
  </si>
  <si>
    <t>99801465012</t>
  </si>
  <si>
    <t>Captain Of Erebor</t>
  </si>
  <si>
    <t>Space Marine Bike</t>
  </si>
  <si>
    <t>Eldar Dire Avengers</t>
  </si>
  <si>
    <t>Obsolete - Replaced by 99120104033</t>
  </si>
  <si>
    <t>Harlequin Shadowseer</t>
  </si>
  <si>
    <t>Space Marine Scout Bike</t>
  </si>
  <si>
    <t>Eldar Battleforce</t>
  </si>
  <si>
    <t>Watchtower</t>
  </si>
  <si>
    <t>Chaos Lord With Jump Pack</t>
  </si>
  <si>
    <t>Trazyn The Infinite</t>
  </si>
  <si>
    <t>Empire Amber Battle Wizard</t>
  </si>
  <si>
    <t>The Dark Marshal (Ringwraith)</t>
  </si>
  <si>
    <t>Obsolete - Replaced by 99120101101</t>
  </si>
  <si>
    <t>Obsolete - Replaced by 99120104034</t>
  </si>
  <si>
    <t>Radagast The Brown On Sleigh</t>
  </si>
  <si>
    <t>40K Apocalypse Book</t>
  </si>
  <si>
    <t>Apocalypse Templates</t>
  </si>
  <si>
    <t>03040199018</t>
  </si>
  <si>
    <t>40K Apocalypse Book (Spanish)</t>
  </si>
  <si>
    <t>60040199018</t>
  </si>
  <si>
    <t>99220199035</t>
  </si>
  <si>
    <t>99811464084</t>
  </si>
  <si>
    <t>99120101072</t>
  </si>
  <si>
    <t>99120104022</t>
  </si>
  <si>
    <t>99120299013</t>
  </si>
  <si>
    <t>99800102012</t>
  </si>
  <si>
    <t>99800110009</t>
  </si>
  <si>
    <t>99800202006</t>
  </si>
  <si>
    <t>99801464014</t>
  </si>
  <si>
    <t>99800104015</t>
  </si>
  <si>
    <t>99120213012</t>
  </si>
  <si>
    <t>60040199028</t>
  </si>
  <si>
    <t>99120114001</t>
  </si>
  <si>
    <t>99120299014</t>
  </si>
  <si>
    <t>99220199026</t>
  </si>
  <si>
    <t>99800210009</t>
  </si>
  <si>
    <t>99800210010</t>
  </si>
  <si>
    <t>60030104003</t>
  </si>
  <si>
    <t>60249999404</t>
  </si>
  <si>
    <t>99801465010</t>
  </si>
  <si>
    <t>60100281119</t>
  </si>
  <si>
    <t>99120101065</t>
  </si>
  <si>
    <t>99120104015</t>
  </si>
  <si>
    <t>99220299022</t>
  </si>
  <si>
    <t>99800217007</t>
  </si>
  <si>
    <t>99810201003</t>
  </si>
  <si>
    <t>99120101024</t>
  </si>
  <si>
    <t>99120110016</t>
  </si>
  <si>
    <t>99120199006</t>
  </si>
  <si>
    <t>99120209009</t>
  </si>
  <si>
    <t>99800207002</t>
  </si>
  <si>
    <t>99810102004</t>
  </si>
  <si>
    <t>99819915004</t>
  </si>
  <si>
    <t>99801465013</t>
  </si>
  <si>
    <t>99120209025</t>
  </si>
  <si>
    <t>60100281101</t>
  </si>
  <si>
    <t>60100281112</t>
  </si>
  <si>
    <t>60100281113</t>
  </si>
  <si>
    <t>99811499003</t>
  </si>
  <si>
    <t>99120209006</t>
  </si>
  <si>
    <t>99129999007</t>
  </si>
  <si>
    <t>White Dwarf May 2013 (Spanish)</t>
  </si>
  <si>
    <t>White Dwarf May 2013 (Nes)</t>
  </si>
  <si>
    <t>Imperial Guard Shadowsword/Stormlord</t>
  </si>
  <si>
    <t>03249999405</t>
  </si>
  <si>
    <t>Eavy Metal Masterclass (Spanish)</t>
  </si>
  <si>
    <t>Eldar Support Weapon</t>
  </si>
  <si>
    <t>Bretonnian Pegasus Knight</t>
  </si>
  <si>
    <t>Wood Elf Dryads</t>
  </si>
  <si>
    <t>Orc Warboss</t>
  </si>
  <si>
    <t>Warhammer 40K Army Figure Case (2012)</t>
  </si>
  <si>
    <t>Eldar Warp Spiders</t>
  </si>
  <si>
    <t>03049999104</t>
  </si>
  <si>
    <t>Nocturne</t>
  </si>
  <si>
    <t>Ultramarines Omnibus 2</t>
  </si>
  <si>
    <t>Horus Rising (Audiobook)</t>
  </si>
  <si>
    <t>Imperial Guard Baneblade</t>
  </si>
  <si>
    <t>Chimera</t>
  </si>
  <si>
    <t>Obsolete - Replaced by 99120105051</t>
  </si>
  <si>
    <t>Skaven Night Runners</t>
  </si>
  <si>
    <t>Orc Boar Boyz</t>
  </si>
  <si>
    <t>High Elf Silver Helms</t>
  </si>
  <si>
    <t>High Elf Repeater Bolt Thrower</t>
  </si>
  <si>
    <t>Ork Big Mek With Shokk Attack Gun</t>
  </si>
  <si>
    <t>White Dwarf June 2013 (Spanish)</t>
  </si>
  <si>
    <t>White Dwarf June 2013 (Nes)</t>
  </si>
  <si>
    <t>Ogre Kingdoms Ironguts</t>
  </si>
  <si>
    <t>03249999406</t>
  </si>
  <si>
    <t>Dwarf Cannon</t>
  </si>
  <si>
    <t>Citadel Cutting Mat</t>
  </si>
  <si>
    <t>Savage Orc Great Shaman On War Boar</t>
  </si>
  <si>
    <t>Gotrek &amp; Felix: Road Of Skulls</t>
  </si>
  <si>
    <t>03030208003</t>
  </si>
  <si>
    <t>60030208002</t>
  </si>
  <si>
    <t>03239999003</t>
  </si>
  <si>
    <t>99120112010</t>
  </si>
  <si>
    <t>99120203004</t>
  </si>
  <si>
    <t>99120203006</t>
  </si>
  <si>
    <t>99120206005</t>
  </si>
  <si>
    <t>99120209026</t>
  </si>
  <si>
    <t>99220199052</t>
  </si>
  <si>
    <t>99800202007</t>
  </si>
  <si>
    <t>99810208004</t>
  </si>
  <si>
    <t>99810209009</t>
  </si>
  <si>
    <t>Lizardmen Army Book (Spanish)</t>
  </si>
  <si>
    <t>Eavy Metal Brush Set (Spanish)</t>
  </si>
  <si>
    <t>Lizardmen Army Book</t>
  </si>
  <si>
    <t>Dark Eldar Reavers</t>
  </si>
  <si>
    <t>Bretonnian Men At Arms Regiment</t>
  </si>
  <si>
    <t>Bretonnian Bowmen</t>
  </si>
  <si>
    <t>Skaven Rat Ogres And Giant Rats</t>
  </si>
  <si>
    <t>Orc Boyz</t>
  </si>
  <si>
    <t>Vortex Grenade Template</t>
  </si>
  <si>
    <t>Empire Warrior Priest</t>
  </si>
  <si>
    <t>Kroq Gar</t>
  </si>
  <si>
    <t>Azhag The Slaughterer</t>
  </si>
  <si>
    <t>Best Sellers 1</t>
  </si>
  <si>
    <t>Best Sellers 2</t>
  </si>
  <si>
    <t>New Releases</t>
  </si>
  <si>
    <t>Extended Range</t>
  </si>
  <si>
    <t>Total of Stockist Ranges</t>
  </si>
  <si>
    <t>Blood Angels: The Second Omnibus</t>
  </si>
  <si>
    <t>Ciaphas Cain: Hero Of The Imperium</t>
  </si>
  <si>
    <t>Gaunt's Ghosts: The Founding</t>
  </si>
  <si>
    <t>Horus Heresy: Descent Of Angels</t>
  </si>
  <si>
    <t>Horus Heresy: Legion</t>
  </si>
  <si>
    <t>Tomb Kings Casket Of Souls</t>
  </si>
  <si>
    <t>Space Marine Sternguard Veteran Squad</t>
  </si>
  <si>
    <t>03249999407 </t>
  </si>
  <si>
    <t>60249999407 </t>
  </si>
  <si>
    <t>99220199051 </t>
  </si>
  <si>
    <t>White Dwarf July 2013 (Spanish)</t>
  </si>
  <si>
    <t>White Dwarf July 2013 (Nes)</t>
  </si>
  <si>
    <t>Bombardment Dice Cube</t>
  </si>
  <si>
    <t>99810101017 </t>
  </si>
  <si>
    <t>Space Marine Vanguard Veteran Squad</t>
  </si>
  <si>
    <t>03040199023</t>
  </si>
  <si>
    <t>40K Battle Missions Spanish</t>
  </si>
  <si>
    <t>Space Marine Chaplain With Jump Pack</t>
  </si>
  <si>
    <t>Azog (Foot &amp; Mounted)</t>
  </si>
  <si>
    <t>SMB: Rynns World</t>
  </si>
  <si>
    <t>The Emperor's Finest (SOFTBACK)</t>
  </si>
  <si>
    <t>Voidstalker</t>
  </si>
  <si>
    <t>Space Marine Battles: Wrath Of Iron</t>
  </si>
  <si>
    <t>Grey Knights 1: The Emperor's Gift (Hb)</t>
  </si>
  <si>
    <t>Treacheries Of The Space Marines</t>
  </si>
  <si>
    <t>Time Of Legends: Age Of Legend</t>
  </si>
  <si>
    <t>Luthor Huss</t>
  </si>
  <si>
    <t>Time Of Legends: Neferata</t>
  </si>
  <si>
    <t>Swords Of The Emperor</t>
  </si>
  <si>
    <t>Blood Of Aenarion (Sb)</t>
  </si>
  <si>
    <t>Eye Of Vengeance (Audiobook)</t>
  </si>
  <si>
    <t>Thorn And Talon (Audiobook)</t>
  </si>
  <si>
    <t>Chosen Of Khorne (Audiobook)</t>
  </si>
  <si>
    <t>Perfection (Audiobook)</t>
  </si>
  <si>
    <t>Tomb Kings Liche Priest</t>
  </si>
  <si>
    <t>High Elf Spearmen Regiment</t>
  </si>
  <si>
    <t>Scenery Painting Pack</t>
  </si>
  <si>
    <t>Count Mannfred</t>
  </si>
  <si>
    <t>Festus The Leechlord</t>
  </si>
  <si>
    <t>Codex Black Templars</t>
  </si>
  <si>
    <t>03030101013</t>
  </si>
  <si>
    <t>Codex Space Marines (Spanish)</t>
  </si>
  <si>
    <t>Codex Space Marines</t>
  </si>
  <si>
    <t>Space Marines Tactical Squad</t>
  </si>
  <si>
    <t>Space Marine Battleforce</t>
  </si>
  <si>
    <t>Prince Apophas</t>
  </si>
  <si>
    <t>Imperial Strongpoint</t>
  </si>
  <si>
    <t>Space Wolves Omnibus 1</t>
  </si>
  <si>
    <t>Hammer &amp; Anvil</t>
  </si>
  <si>
    <t>SMB: Legion Of The Damned</t>
  </si>
  <si>
    <t>Garro: Legion Of One (Audiobook)</t>
  </si>
  <si>
    <t>Malediction (Audiobook</t>
  </si>
  <si>
    <t>White Dwarf August 2013 (Nes)</t>
  </si>
  <si>
    <t>Chaos Space Marine Sorcerer</t>
  </si>
  <si>
    <t>Tomb Kings Necrotect</t>
  </si>
  <si>
    <t>03249999408</t>
  </si>
  <si>
    <t>White Dwarf August 2013 (Spanish)</t>
  </si>
  <si>
    <t>Beastmen Minotaurs</t>
  </si>
  <si>
    <t>Orc Warboss On Wyvern</t>
  </si>
  <si>
    <t>Dweller In The Dark</t>
  </si>
  <si>
    <t>High Elf Archers Regiment</t>
  </si>
  <si>
    <t>Stockist Range at time of removal</t>
  </si>
  <si>
    <t>Dark Elves Army Book (Spanish)</t>
  </si>
  <si>
    <t>Dark Elves Army Book</t>
  </si>
  <si>
    <t>Gaunt's Ghosts: The Saint</t>
  </si>
  <si>
    <t>03030212004</t>
  </si>
  <si>
    <t> Dark Elf Battalion</t>
  </si>
  <si>
    <t>Dark Elf Warriors Regiment</t>
  </si>
  <si>
    <t>99120212001</t>
  </si>
  <si>
    <t>EXR</t>
  </si>
  <si>
    <t>-</t>
  </si>
  <si>
    <t>White Dwarf September 2013 (Spanish)</t>
  </si>
  <si>
    <t>White Dwarf September 2013 (Nes)</t>
  </si>
  <si>
    <t>03249999409</t>
  </si>
  <si>
    <t>60249999409</t>
  </si>
  <si>
    <t>Horus Heresy: Prospero Burns</t>
  </si>
  <si>
    <t>The Best Of Hammer And Bolter: Vol 1</t>
  </si>
  <si>
    <t>Word Bearers Omnibus</t>
  </si>
  <si>
    <t>60100181103</t>
  </si>
  <si>
    <t>60100181160</t>
  </si>
  <si>
    <t>60109981003</t>
  </si>
  <si>
    <t>60030212003</t>
  </si>
  <si>
    <t>60100181212</t>
  </si>
  <si>
    <t>99120212004</t>
  </si>
  <si>
    <t>60100281144</t>
  </si>
  <si>
    <t>99120210004</t>
  </si>
  <si>
    <t>99120216004</t>
  </si>
  <si>
    <t>99810209006</t>
  </si>
  <si>
    <t>99811466005</t>
  </si>
  <si>
    <t>60249999408</t>
  </si>
  <si>
    <t>99800102014</t>
  </si>
  <si>
    <t>99800217002</t>
  </si>
  <si>
    <t>60100181156</t>
  </si>
  <si>
    <t>60100181169</t>
  </si>
  <si>
    <t>60680181013</t>
  </si>
  <si>
    <t>60680181027</t>
  </si>
  <si>
    <t>60100181200</t>
  </si>
  <si>
    <t>99120199019</t>
  </si>
  <si>
    <t>99800217005</t>
  </si>
  <si>
    <t>60030101010</t>
  </si>
  <si>
    <t>99120101025</t>
  </si>
  <si>
    <t>99120101059</t>
  </si>
  <si>
    <t>60030101007</t>
  </si>
  <si>
    <t>99800201009</t>
  </si>
  <si>
    <t>99810207005</t>
  </si>
  <si>
    <t>99120210003</t>
  </si>
  <si>
    <t>99179999009</t>
  </si>
  <si>
    <t>99800217001</t>
  </si>
  <si>
    <t>60100181112</t>
  </si>
  <si>
    <t>60100181164</t>
  </si>
  <si>
    <t>60100181180</t>
  </si>
  <si>
    <t>60100181187</t>
  </si>
  <si>
    <t>60100181190</t>
  </si>
  <si>
    <t>60100181198</t>
  </si>
  <si>
    <t>60100281107</t>
  </si>
  <si>
    <t>60100281111</t>
  </si>
  <si>
    <t>60100281121</t>
  </si>
  <si>
    <t>60100281125</t>
  </si>
  <si>
    <t>60100281127</t>
  </si>
  <si>
    <t>60680181022</t>
  </si>
  <si>
    <t>60680181025</t>
  </si>
  <si>
    <t>60680181030</t>
  </si>
  <si>
    <t>60680181031</t>
  </si>
  <si>
    <t>99811462032</t>
  </si>
  <si>
    <t>99800101004</t>
  </si>
  <si>
    <t>99810101016</t>
  </si>
  <si>
    <t>60100181165</t>
  </si>
  <si>
    <t>60100181201</t>
  </si>
  <si>
    <t>60100181215</t>
  </si>
  <si>
    <t>60100181217</t>
  </si>
  <si>
    <t>60100181218</t>
  </si>
  <si>
    <t>99810217004</t>
  </si>
  <si>
    <t>60100281134</t>
  </si>
  <si>
    <t>99120205005</t>
  </si>
  <si>
    <t>99239999055</t>
  </si>
  <si>
    <t>99810209004</t>
  </si>
  <si>
    <t>60249999406</t>
  </si>
  <si>
    <t>99120213014</t>
  </si>
  <si>
    <t>99120206002</t>
  </si>
  <si>
    <t>99120209021</t>
  </si>
  <si>
    <t>99120210005</t>
  </si>
  <si>
    <t>99120210006</t>
  </si>
  <si>
    <t>99810103010</t>
  </si>
  <si>
    <t>60100181158</t>
  </si>
  <si>
    <t>60100181184</t>
  </si>
  <si>
    <t>60680181014</t>
  </si>
  <si>
    <t>99120105023</t>
  </si>
  <si>
    <t>99120299022</t>
  </si>
  <si>
    <t>99120104028</t>
  </si>
  <si>
    <t>99120203009</t>
  </si>
  <si>
    <t>99120204003</t>
  </si>
  <si>
    <t>99120209013</t>
  </si>
  <si>
    <t>99230199007</t>
  </si>
  <si>
    <t>99810104008</t>
  </si>
  <si>
    <t>60249999405</t>
  </si>
  <si>
    <t>99120105034</t>
  </si>
  <si>
    <t>Dwarf Battalion</t>
  </si>
  <si>
    <t>Ravenor: The Omnibus</t>
  </si>
  <si>
    <t>Iron Warriors Omnibus</t>
  </si>
  <si>
    <t>Warhammer 40000 Battlefield Objectives</t>
  </si>
  <si>
    <t>Van Horstmann</t>
  </si>
  <si>
    <t>Sword Of Caledor (Hardback)</t>
  </si>
  <si>
    <t>Gotrek &amp; Felix: The Second Omnibus</t>
  </si>
  <si>
    <t>False Gods Audiobook</t>
  </si>
  <si>
    <t>Skullvane Manse: Lair Of The Astromancer</t>
  </si>
  <si>
    <t>War Of Vengeance: The Great Betrayal</t>
  </si>
  <si>
    <t>Vampire Counts Corpse Cart</t>
  </si>
  <si>
    <t>Knights Of Bretonnia</t>
  </si>
  <si>
    <t>Ludwig Schwarzhelm: Emperor's Champion</t>
  </si>
  <si>
    <t>Gorbad Ironclaw</t>
  </si>
  <si>
    <t>War Of The Ring Cavalry Movement Trays</t>
  </si>
  <si>
    <t>99221499011</t>
  </si>
  <si>
    <t>White Dwarf October 2013 (Spanish)</t>
  </si>
  <si>
    <t>White Dwarf October (Nes)</t>
  </si>
  <si>
    <t>03249999394</t>
  </si>
  <si>
    <t>Gaunt's Ghosts: Salvation's Reach</t>
  </si>
  <si>
    <t>Tome Of Fire</t>
  </si>
  <si>
    <t>Angel Exterminatus (SB C-Format)</t>
  </si>
  <si>
    <t>The Last Ditch</t>
  </si>
  <si>
    <t>Galaxy In Flames (Audiobook)</t>
  </si>
  <si>
    <t>Horus Heresy:Butcher's Nails (Audiobook)</t>
  </si>
  <si>
    <t>Prospero Burns (Unabridged Audiobook)</t>
  </si>
  <si>
    <t>Prisoners Of The Eye Of Terror Audiobook</t>
  </si>
  <si>
    <t>Curse Of The Everliving (Audiobook)</t>
  </si>
  <si>
    <t>Salamanders</t>
  </si>
  <si>
    <t>Phalanx</t>
  </si>
  <si>
    <t>Ravenwing</t>
  </si>
  <si>
    <t>Sigvald</t>
  </si>
  <si>
    <t>Easterling Dragon Knight</t>
  </si>
  <si>
    <t>Eldar Falcon Grav Tank</t>
  </si>
  <si>
    <t>Bolg</t>
  </si>
  <si>
    <t>Munitorum Battlepack</t>
  </si>
  <si>
    <t>Warhammer Army Figure Case (2012)</t>
  </si>
  <si>
    <t>Hh: Mechanicum</t>
  </si>
  <si>
    <t>Tyranid Tyrant Guard</t>
  </si>
  <si>
    <t>Ork Tankbustas</t>
  </si>
  <si>
    <t>Tomb Kings Ushabti With Great Bows</t>
  </si>
  <si>
    <t>The Sundering</t>
  </si>
  <si>
    <t>A Thousand Sons (Unabridged Audiobook)</t>
  </si>
  <si>
    <t>Special Effects Paints Dispensor</t>
  </si>
  <si>
    <t>White Dwarf November 2013 (Spanish)</t>
  </si>
  <si>
    <t>The Death Of Antagonis</t>
  </si>
  <si>
    <t>Horus Heresy: Mark Of Calth (Sb)</t>
  </si>
  <si>
    <t>White Dwarf November 2013 (Nes)</t>
  </si>
  <si>
    <t>Trials Of Azrael (Audiobook)</t>
  </si>
  <si>
    <t>03249999395</t>
  </si>
  <si>
    <t>Eldar Ghost Warriors</t>
  </si>
  <si>
    <t>Tyranid Warriors</t>
  </si>
  <si>
    <t>The Restless Dead</t>
  </si>
  <si>
    <t>Space Marine Captain: Lord Executioner</t>
  </si>
  <si>
    <t>Tyranid Hive Guard</t>
  </si>
  <si>
    <t>Adeptus Astartes Storm Wing</t>
  </si>
  <si>
    <t>Mirkwood Spiders</t>
  </si>
  <si>
    <t>Games Workshop Carrier Bag Small (1000)</t>
  </si>
  <si>
    <t>Thrain The Broken</t>
  </si>
  <si>
    <t>9954999900699</t>
  </si>
  <si>
    <t>Creatures Of The Chaos Wastes</t>
  </si>
  <si>
    <t>Citadel Hobby Vice</t>
  </si>
  <si>
    <t>Gotrek &amp; Felix: The Third Omnibus</t>
  </si>
  <si>
    <t>Mirkwood Rangers Captains</t>
  </si>
  <si>
    <t>Codex Tyranids (Spanish)</t>
  </si>
  <si>
    <t>Codex Tyranids</t>
  </si>
  <si>
    <t>Tyranid Battleforce</t>
  </si>
  <si>
    <t>03030106004</t>
  </si>
  <si>
    <t>Tau Empire Firebase Support Cadre</t>
  </si>
  <si>
    <t>Palace Guards Captains</t>
  </si>
  <si>
    <t>The Dark Lord Sauron</t>
  </si>
  <si>
    <t>Beorn</t>
  </si>
  <si>
    <t>9922991500106</t>
  </si>
  <si>
    <t>Empire Great Cannon / Mortar</t>
  </si>
  <si>
    <t>Chaos Dice Cube (6 Pack)</t>
  </si>
  <si>
    <t>Thranduil King Of Mirkwood</t>
  </si>
  <si>
    <t>Eldar Striking Scorpions</t>
  </si>
  <si>
    <t>White Dwarf December 2013 (Spanish)</t>
  </si>
  <si>
    <t>Horus Heresy: A Thousand Sons</t>
  </si>
  <si>
    <t>Horus Heresy: Nemesis</t>
  </si>
  <si>
    <t>Lords Of Mars (Hardback)</t>
  </si>
  <si>
    <t>Gotrek &amp; Felix: The First Omnibus</t>
  </si>
  <si>
    <t>Gotrek &amp; Felix: The Fourth Omnibus</t>
  </si>
  <si>
    <t>White Dwarf December 2013 (Nes)</t>
  </si>
  <si>
    <t>03249999396</t>
  </si>
  <si>
    <t>Wh 40000 Psychic Powers (English)</t>
  </si>
  <si>
    <t>Mephiston Red Spray (6-Pack)</t>
  </si>
  <si>
    <t>9920999903106</t>
  </si>
  <si>
    <t>60220199001</t>
  </si>
  <si>
    <t>Path Of The Renegade</t>
  </si>
  <si>
    <t>Fire Caste</t>
  </si>
  <si>
    <t>Blood Of Asaheim (Hardback)</t>
  </si>
  <si>
    <t>Path Of The Eldar Omnibus</t>
  </si>
  <si>
    <t>Time Of Legends: Wolf Of Sigmar</t>
  </si>
  <si>
    <t>Wood Elf Battalion</t>
  </si>
  <si>
    <t>Citadel Tool Kit</t>
  </si>
  <si>
    <t>Morannon Orc Commanders</t>
  </si>
  <si>
    <t>Moonscape</t>
  </si>
  <si>
    <t>Dragon</t>
  </si>
  <si>
    <t>Chaos Space Marine Land Raider</t>
  </si>
  <si>
    <t>Captain Of Dale</t>
  </si>
  <si>
    <t>Bard The Bowman</t>
  </si>
  <si>
    <t>SMB: The Purging of Kadillus</t>
  </si>
  <si>
    <t>Citadel Ultimate Paint Set (2013)</t>
  </si>
  <si>
    <t>Battlescape</t>
  </si>
  <si>
    <t>Lake-Town Captain</t>
  </si>
  <si>
    <t>Lake-Town Guard Swordsmen</t>
  </si>
  <si>
    <t>Gandalf The Grey</t>
  </si>
  <si>
    <t>60100181072 </t>
  </si>
  <si>
    <t>60100181199 </t>
  </si>
  <si>
    <t>HH: Battle for the Abyss</t>
  </si>
  <si>
    <t>Pariah - Ravenor Vs Eisenhorn (Hardback)</t>
  </si>
  <si>
    <t>Horus Heresy: Galaxy In Flames</t>
  </si>
  <si>
    <t>Dwarf Army Book (Spanish)</t>
  </si>
  <si>
    <t>White Dwarf January 2014 (Spanish)</t>
  </si>
  <si>
    <t>Dwarf Army Book</t>
  </si>
  <si>
    <t>White Dwarf January 2014 (Nes)</t>
  </si>
  <si>
    <t>03030205003</t>
  </si>
  <si>
    <t>03249999397</t>
  </si>
  <si>
    <t>60249999397</t>
  </si>
  <si>
    <t>60030205003</t>
  </si>
  <si>
    <t>The Free Peoples (English)</t>
  </si>
  <si>
    <t>Horus Heresy: False Gods</t>
  </si>
  <si>
    <t>The White Dwarf (2014)</t>
  </si>
  <si>
    <t>Ogre Kingdoms Firebelly</t>
  </si>
  <si>
    <t>9920999903206</t>
  </si>
  <si>
    <t>99810213004</t>
  </si>
  <si>
    <t>60041499029</t>
  </si>
  <si>
    <t>60100181202</t>
  </si>
  <si>
    <t>99800205018</t>
  </si>
  <si>
    <t>60100181203</t>
  </si>
  <si>
    <t>99801464088</t>
  </si>
  <si>
    <t>99801464089</t>
  </si>
  <si>
    <t>99801464090</t>
  </si>
  <si>
    <t>99120199017</t>
  </si>
  <si>
    <t>99179999017</t>
  </si>
  <si>
    <t>60100181129</t>
  </si>
  <si>
    <t>99801464087</t>
  </si>
  <si>
    <t>99801464083</t>
  </si>
  <si>
    <t>99120102010</t>
  </si>
  <si>
    <t>60100181167</t>
  </si>
  <si>
    <t>60100181225</t>
  </si>
  <si>
    <t>60100181229</t>
  </si>
  <si>
    <t>60100181258</t>
  </si>
  <si>
    <t>60100281153</t>
  </si>
  <si>
    <t>99120204006</t>
  </si>
  <si>
    <t>99220199037</t>
  </si>
  <si>
    <t>99239999060</t>
  </si>
  <si>
    <t>99811462012</t>
  </si>
  <si>
    <t>99811466004</t>
  </si>
  <si>
    <t>60100181109</t>
  </si>
  <si>
    <t>60100181120</t>
  </si>
  <si>
    <t>60100181238</t>
  </si>
  <si>
    <t>60100281138</t>
  </si>
  <si>
    <t>60100281141</t>
  </si>
  <si>
    <t>60249999396</t>
  </si>
  <si>
    <t>99120202005</t>
  </si>
  <si>
    <t>99801463009</t>
  </si>
  <si>
    <t>99810104007</t>
  </si>
  <si>
    <t>60030106003</t>
  </si>
  <si>
    <t>99120106017</t>
  </si>
  <si>
    <t>99120113033</t>
  </si>
  <si>
    <t>99801463013</t>
  </si>
  <si>
    <t>99801499013</t>
  </si>
  <si>
    <t>99811466002</t>
  </si>
  <si>
    <t>99801463012</t>
  </si>
  <si>
    <t>60100281140</t>
  </si>
  <si>
    <t>99120201023</t>
  </si>
  <si>
    <t>99239999037</t>
  </si>
  <si>
    <t>99801465017</t>
  </si>
  <si>
    <t>99811466023</t>
  </si>
  <si>
    <t>99120101111</t>
  </si>
  <si>
    <t>99120104036</t>
  </si>
  <si>
    <t>99120106003</t>
  </si>
  <si>
    <t>99120207022</t>
  </si>
  <si>
    <t>99800101112</t>
  </si>
  <si>
    <t>99800106005</t>
  </si>
  <si>
    <t>60100181230</t>
  </si>
  <si>
    <t>60100181236</t>
  </si>
  <si>
    <t>60249999395</t>
  </si>
  <si>
    <t>60680181058</t>
  </si>
  <si>
    <t>99449999348</t>
  </si>
  <si>
    <t>60100281126</t>
  </si>
  <si>
    <t>60680181029</t>
  </si>
  <si>
    <t>99800106002</t>
  </si>
  <si>
    <t>99810103009</t>
  </si>
  <si>
    <t>99810217003</t>
  </si>
  <si>
    <t>99230299007</t>
  </si>
  <si>
    <t>99230199009</t>
  </si>
  <si>
    <t>60100181080</t>
  </si>
  <si>
    <t>99120104024</t>
  </si>
  <si>
    <t>99801462028</t>
  </si>
  <si>
    <t>99801464016</t>
  </si>
  <si>
    <t>60100181096</t>
  </si>
  <si>
    <t>60100181170</t>
  </si>
  <si>
    <t>60100181196</t>
  </si>
  <si>
    <t>60100181208</t>
  </si>
  <si>
    <t>60100181209</t>
  </si>
  <si>
    <t>60100181221</t>
  </si>
  <si>
    <t>60100181232</t>
  </si>
  <si>
    <t>60100281102</t>
  </si>
  <si>
    <t>60680181020</t>
  </si>
  <si>
    <t>60680181026</t>
  </si>
  <si>
    <t>60680181028</t>
  </si>
  <si>
    <t>60680181032</t>
  </si>
  <si>
    <t>60680281004</t>
  </si>
  <si>
    <t>60249999394</t>
  </si>
  <si>
    <t>99120203003</t>
  </si>
  <si>
    <t>99810202002</t>
  </si>
  <si>
    <t>99810209008</t>
  </si>
  <si>
    <t>99120207013</t>
  </si>
  <si>
    <t>60100281118</t>
  </si>
  <si>
    <t>60100281122</t>
  </si>
  <si>
    <t>60100281124</t>
  </si>
  <si>
    <t>60100281139</t>
  </si>
  <si>
    <t>60680181016</t>
  </si>
  <si>
    <t>99120299024</t>
  </si>
  <si>
    <t>99220199045</t>
  </si>
  <si>
    <t>60100181095</t>
  </si>
  <si>
    <t>60100181168</t>
  </si>
  <si>
    <t>99120205010</t>
  </si>
  <si>
    <t>99120199016</t>
  </si>
  <si>
    <t>99129999003</t>
  </si>
  <si>
    <t>99220199050</t>
  </si>
  <si>
    <t>99239999040</t>
  </si>
  <si>
    <t>99810208019</t>
  </si>
  <si>
    <t>BS2</t>
  </si>
  <si>
    <t>Skyshield Landing Pad</t>
  </si>
  <si>
    <t>Arcane Ruins</t>
  </si>
  <si>
    <t>Caliban Green Spray (6-Pack)</t>
  </si>
  <si>
    <t>Imperial Targeting Templates</t>
  </si>
  <si>
    <t>Citadel Hobby Drill</t>
  </si>
  <si>
    <t>Tetto Eko</t>
  </si>
  <si>
    <t>Hh: Tales Of Heresy</t>
  </si>
  <si>
    <t>Imperial Guard Cadian Battleforce</t>
  </si>
  <si>
    <t>Empire Handgunners / Crossbowmen</t>
  </si>
  <si>
    <t>Ultramarines Omnibus</t>
  </si>
  <si>
    <t>Haradrim Raiders</t>
  </si>
  <si>
    <t>Necron Cryptek</t>
  </si>
  <si>
    <t>HH: Age Of Darkness</t>
  </si>
  <si>
    <t>Path Of The Seer</t>
  </si>
  <si>
    <t>The Emperors Gift (Softback)</t>
  </si>
  <si>
    <t>Soul Drinkers Volume 2: Annihilation</t>
  </si>
  <si>
    <t>Soul Drinkers Volume 1: Redemption</t>
  </si>
  <si>
    <t>T.O.L.: Blighted Empire</t>
  </si>
  <si>
    <t>Gileads Blood</t>
  </si>
  <si>
    <t>Gileads Curse</t>
  </si>
  <si>
    <t>The Best Of Hammer &amp; Bolter Volume 2</t>
  </si>
  <si>
    <t>The Ascension Of Balthazar (Audiobook)</t>
  </si>
  <si>
    <t>Mission: Purge (Audiobook)</t>
  </si>
  <si>
    <t>Blood In The Machine (Audiobook)</t>
  </si>
  <si>
    <t>Chaos Space Marine Rhino</t>
  </si>
  <si>
    <t>Chaos Space Marines</t>
  </si>
  <si>
    <t>Chaos Terminator Lord</t>
  </si>
  <si>
    <t>Chaos Terminators</t>
  </si>
  <si>
    <t>Chaos S/Marine Forgefiend / Maulerfiend</t>
  </si>
  <si>
    <t>Chaos Space Marine Raptors/Warp Talons</t>
  </si>
  <si>
    <t>Chaos Space Marine Battleforce</t>
  </si>
  <si>
    <t>Chaos Bikers</t>
  </si>
  <si>
    <t>Headtaker</t>
  </si>
  <si>
    <t>Skarsnik</t>
  </si>
  <si>
    <t>Elves</t>
  </si>
  <si>
    <t>Superseded</t>
  </si>
  <si>
    <t>60100181155</t>
  </si>
  <si>
    <t>60100181231</t>
  </si>
  <si>
    <t>60100181233</t>
  </si>
  <si>
    <t>60100181234</t>
  </si>
  <si>
    <t>60100281130</t>
  </si>
  <si>
    <t>60100281131</t>
  </si>
  <si>
    <t>60100281132</t>
  </si>
  <si>
    <t>60100281135</t>
  </si>
  <si>
    <t>60100281136</t>
  </si>
  <si>
    <t>60100281137</t>
  </si>
  <si>
    <t>60109981004</t>
  </si>
  <si>
    <t>60680181035</t>
  </si>
  <si>
    <t>60680181045</t>
  </si>
  <si>
    <t>60680181050</t>
  </si>
  <si>
    <t>99120102011</t>
  </si>
  <si>
    <t>99120102019</t>
  </si>
  <si>
    <t>99120102020</t>
  </si>
  <si>
    <t>99120102021</t>
  </si>
  <si>
    <t>99120102036</t>
  </si>
  <si>
    <t>99120102038</t>
  </si>
  <si>
    <t>99120102039</t>
  </si>
  <si>
    <t>99120102040</t>
  </si>
  <si>
    <t>60100181140</t>
  </si>
  <si>
    <t>99800110008</t>
  </si>
  <si>
    <t>99121464004</t>
  </si>
  <si>
    <t>60100181214</t>
  </si>
  <si>
    <t>60100181089</t>
  </si>
  <si>
    <t>99120105041</t>
  </si>
  <si>
    <t>99120202012</t>
  </si>
  <si>
    <t>99810113019</t>
  </si>
  <si>
    <t>BS1</t>
  </si>
  <si>
    <t>Smb: Armageddon</t>
  </si>
  <si>
    <t>Warriors Of Rohan</t>
  </si>
  <si>
    <t>Mordor Orc Commanders</t>
  </si>
  <si>
    <t>Tyrion</t>
  </si>
  <si>
    <t>Space Marine Battles: Siege Of Castellax</t>
  </si>
  <si>
    <t>Galadhrim Elf Commanders</t>
  </si>
  <si>
    <t>60100181207</t>
  </si>
  <si>
    <t>99811463004</t>
  </si>
  <si>
    <t>Warhammer 40000 Munitorum Templates</t>
  </si>
  <si>
    <t>War Of the Ring Infantry Movement Trays</t>
  </si>
  <si>
    <t>Wbm: High Elves (Spanish)</t>
  </si>
  <si>
    <t>Horus Heresy: Vulkan Lives (C Format)</t>
  </si>
  <si>
    <t>Warhammer Battle Magic: Dark Elves (Eng)</t>
  </si>
  <si>
    <t>Imperial Guard Lord Commissar</t>
  </si>
  <si>
    <t>Necron Lord With Resurrection Orb</t>
  </si>
  <si>
    <t>03220210004</t>
  </si>
  <si>
    <t>Codex: Clan Raukaan</t>
  </si>
  <si>
    <t>Apocalypse Warzone: Damocles (English)</t>
  </si>
  <si>
    <t>SMB: The Hunt For Voldorius</t>
  </si>
  <si>
    <t>Void Shield Generator</t>
  </si>
  <si>
    <t>Citadel Emery Boards</t>
  </si>
  <si>
    <t>Dark Angels Company Master</t>
  </si>
  <si>
    <t>Dark Eldar Archon</t>
  </si>
  <si>
    <t>Dark Eldar Haemonculus</t>
  </si>
  <si>
    <t>Dark Eldar Wracks</t>
  </si>
  <si>
    <t>Ork Painboy with Grot Orderly</t>
  </si>
  <si>
    <t>60100181157</t>
  </si>
  <si>
    <t>Horus Rising (Anniversary Edition)</t>
  </si>
  <si>
    <t>Ork Battleforce</t>
  </si>
  <si>
    <t>Tyranid Psychic Cards (English)</t>
  </si>
  <si>
    <t>Haradrim Commanders</t>
  </si>
  <si>
    <t>The Blue Scribes</t>
  </si>
  <si>
    <t>Archaon: Everchosen</t>
  </si>
  <si>
    <t>Warhammer 40000 Munitorum Tape Measure</t>
  </si>
  <si>
    <t>03220212002</t>
  </si>
  <si>
    <t>Warhammer Battle Magic: Dark Elves (Spa)</t>
  </si>
  <si>
    <t>Deathwatch: Xenos Hunters</t>
  </si>
  <si>
    <t>03030103004</t>
  </si>
  <si>
    <t>Codex Orks (Spanish)</t>
  </si>
  <si>
    <t>60030103003</t>
  </si>
  <si>
    <t>Codex Orks</t>
  </si>
  <si>
    <t>9922999911403</t>
  </si>
  <si>
    <t>Citadel Glade Grass 15g Tub (3-Pack)</t>
  </si>
  <si>
    <t>03040199028</t>
  </si>
  <si>
    <t>Warhammer 40000: Crusade Of Fire (Spa)</t>
  </si>
  <si>
    <t>Orikan The Diviner</t>
  </si>
  <si>
    <t>03040210001</t>
  </si>
  <si>
    <t>Uniforms &amp; Heraldry Of The High Elves Sp</t>
  </si>
  <si>
    <t>03041499013</t>
  </si>
  <si>
    <t>Fellowship Of The Ring Source Book (Esp)</t>
  </si>
  <si>
    <t>03041499018</t>
  </si>
  <si>
    <t>The Two Towers Spanish</t>
  </si>
  <si>
    <t>03041499022</t>
  </si>
  <si>
    <t>Return Of The King Source Book (Spanish)</t>
  </si>
  <si>
    <t>Uniforms &amp; Heraldry Of The Empire Eng</t>
  </si>
  <si>
    <t>Uniforms &amp; Heraldry of the Skaven (Eng)</t>
  </si>
  <si>
    <t>Uniforms &amp; Heraldry Of The High Elves En</t>
  </si>
  <si>
    <t>Fellowship Of The Ring Source Book</t>
  </si>
  <si>
    <t>The Two Towers Source Book</t>
  </si>
  <si>
    <t>Return Of The King Source Book</t>
  </si>
  <si>
    <t> 03040202004</t>
  </si>
  <si>
    <t>Uniforms &amp; Heraldry Of The Empire Spa</t>
  </si>
  <si>
    <t> 03040206002</t>
  </si>
  <si>
    <t>Uniforms &amp; Heraldry of the Skaven (Spa)</t>
  </si>
  <si>
    <t>03040199017</t>
  </si>
  <si>
    <t>40k Expansion Cities Of Death (Spanish)</t>
  </si>
  <si>
    <t>03040199024</t>
  </si>
  <si>
    <t>Planetstrike </t>
  </si>
  <si>
    <t>40K Expansion Cities Of Death</t>
  </si>
  <si>
    <t>40K Battle Missions English</t>
  </si>
  <si>
    <t>Planetstrike English</t>
  </si>
  <si>
    <t>The Hobbit: Unexpected Journey Paint Set</t>
  </si>
  <si>
    <t>Hobby Starter Set (Global)</t>
  </si>
  <si>
    <t>Wbm: Warriors Of Chaos (English)</t>
  </si>
  <si>
    <t>Ciaphas Cain: The Devil You Know (Audio)</t>
  </si>
  <si>
    <t>Warhammer 40000 Paint Set</t>
  </si>
  <si>
    <t>Warhammer Paint Set</t>
  </si>
  <si>
    <t>9922999911603</t>
  </si>
  <si>
    <t>Citadel Burnt Grass 15g Tub (3-Pack)</t>
  </si>
  <si>
    <t>Wh Battle Magic: Wood Elves (English)</t>
  </si>
  <si>
    <t>Tempestus Firebase</t>
  </si>
  <si>
    <t>Osgiliath Ruins</t>
  </si>
  <si>
    <t>Gor-Rok</t>
  </si>
  <si>
    <t>Dark Eldar Incubi</t>
  </si>
  <si>
    <t>Deus Vitae First Blood Angels Omnibus</t>
  </si>
  <si>
    <t>Time Of Legends: The Rise Of Nagash</t>
  </si>
  <si>
    <t>03220204001</t>
  </si>
  <si>
    <t>Wh Battle Magic: Wood Elves (Spanish)</t>
  </si>
  <si>
    <t>60220105001</t>
  </si>
  <si>
    <t>Astra Militarum Orders (English)</t>
  </si>
  <si>
    <t>60220208001</t>
  </si>
  <si>
    <t>Wbm: Lizardmen (English)</t>
  </si>
  <si>
    <t>99801462037</t>
  </si>
  <si>
    <t>Gundabad Orc Swordsmen</t>
  </si>
  <si>
    <t>99801464085</t>
  </si>
  <si>
    <t>The Master Of Lake-Town</t>
  </si>
  <si>
    <t>99810206009</t>
  </si>
  <si>
    <t>Skaven Doom-Flayer</t>
  </si>
  <si>
    <t>99239999073</t>
  </si>
  <si>
    <t>Citadel Tool Set</t>
  </si>
  <si>
    <t>03040199026</t>
  </si>
  <si>
    <t>Warhammer 40000 Rulebook (Spanish)</t>
  </si>
  <si>
    <t>03220199001</t>
  </si>
  <si>
    <t>Wh 40000 Psychic Powers (Spanish)</t>
  </si>
  <si>
    <t>Warhammer 40000 Rulebook (English)</t>
  </si>
  <si>
    <t>Tomb Kings Tomb Guard</t>
  </si>
  <si>
    <t>03030204002</t>
  </si>
  <si>
    <t>Wood Elves Army Book (Spanish)</t>
  </si>
  <si>
    <t>Wood Elves Army Book</t>
  </si>
  <si>
    <t>Wbm: High Elves (English)</t>
  </si>
  <si>
    <t>Dreadstone Blight</t>
  </si>
  <si>
    <t>Smb: Mortarions Heart (Audiobook)</t>
  </si>
  <si>
    <t>Citadel Hobby Knife</t>
  </si>
  <si>
    <t>Citadel Sculpting Tool</t>
  </si>
  <si>
    <t>Citadel Plastic Cutters</t>
  </si>
  <si>
    <t>Citadel Clean-up Kit</t>
  </si>
  <si>
    <t>03041499035</t>
  </si>
  <si>
    <t>The Hobbit: The Desolation Of Smaug Spa</t>
  </si>
  <si>
    <t>99239999038</t>
  </si>
  <si>
    <t>Citadel Razor Saw</t>
  </si>
  <si>
    <t>9922999911703</t>
  </si>
  <si>
    <t>Citadel Dead Grass 15g Tub (3-Pack)</t>
  </si>
  <si>
    <t>Bane Of Malekith (Hardback)</t>
  </si>
  <si>
    <t>Horus Heresy: Echoes Of Ruin (Audiobook)</t>
  </si>
  <si>
    <t>Wolves Of Fenris (Hb)</t>
  </si>
  <si>
    <t>Tol: Neferata</t>
  </si>
  <si>
    <t>Orion: The Council Of Beasts</t>
  </si>
  <si>
    <t>Tyranid Broodlord</t>
  </si>
  <si>
    <t>03220105001</t>
  </si>
  <si>
    <t>03220199004</t>
  </si>
  <si>
    <t>Astra Militarum Orders (Spanish)</t>
  </si>
  <si>
    <t>Wh40k Tactical Objectives (Spanish)</t>
  </si>
  <si>
    <t>Dark Vengeance (English)</t>
  </si>
  <si>
    <t>Tzeentch Sorcerer Lord</t>
  </si>
  <si>
    <t>Galadhrim Knights</t>
  </si>
  <si>
    <t>Gundabad Orc Spearmen</t>
  </si>
  <si>
    <t>Alfrid The Councillor</t>
  </si>
  <si>
    <t>Girion Lord Of Dale</t>
  </si>
  <si>
    <t>Eldar Rangers</t>
  </si>
  <si>
    <t>Wh40k Datacards: Orks (Spanish)</t>
  </si>
  <si>
    <t>WH40K Datacards: Orks (English)</t>
  </si>
  <si>
    <t>Anrakyr The Traveller</t>
  </si>
  <si>
    <t>Gundabad Orc Captain</t>
  </si>
  <si>
    <t>03220103001</t>
  </si>
  <si>
    <t>Gotrek &amp; Felix: City Of The Damned</t>
  </si>
  <si>
    <t>Eldar Howling Banshees</t>
  </si>
  <si>
    <t>Horus Heresy: Deliverance Lost</t>
  </si>
  <si>
    <t>Path Of The Archon</t>
  </si>
  <si>
    <t>The Greater Good (Hardback)</t>
  </si>
  <si>
    <t>Space Marine Battles: Damnos (Hardback)</t>
  </si>
  <si>
    <t>Horus Heresy: Flight Of The Eisenstein</t>
  </si>
  <si>
    <t>Horus Heresy: Fulgrim</t>
  </si>
  <si>
    <t>Horus Heresy: Betrayer (TPB)</t>
  </si>
  <si>
    <t>Fist Of Demetrius (Hardback)</t>
  </si>
  <si>
    <t>First And Only (Black Library Classics)</t>
  </si>
  <si>
    <t>Nightbringer (Black Library Classics)</t>
  </si>
  <si>
    <t>Commissar</t>
  </si>
  <si>
    <t>Trollslayer (Black Library Classics)</t>
  </si>
  <si>
    <t>Northern Wastes Basing Kit</t>
  </si>
  <si>
    <t>Sanctus Reach: Stormclaw (English)</t>
  </si>
  <si>
    <t>Space Wolves Battleforce</t>
  </si>
  <si>
    <t>Astra Militarum Hellhound</t>
  </si>
  <si>
    <t>Dwarf Battleline</t>
  </si>
  <si>
    <t>Eldar Autarch With Power Weapon</t>
  </si>
  <si>
    <t>Codex Space Wolves (Spanish)</t>
  </si>
  <si>
    <t>Codex Space Wolves</t>
  </si>
  <si>
    <t>Astra Militarum Cadian Armoured Fist</t>
  </si>
  <si>
    <t>03030101015</t>
  </si>
  <si>
    <t>Citadel Spray Gun Propellant 3 Pack</t>
  </si>
  <si>
    <t>9920999903003</t>
  </si>
  <si>
    <t>Rohan Commanders</t>
  </si>
  <si>
    <t>The Empire Omnibus</t>
  </si>
  <si>
    <t>Blood Of Asaheim (Sb)</t>
  </si>
  <si>
    <t>Gotrek &amp; Felix: The Serpent Queen</t>
  </si>
  <si>
    <t>Codex Grey Knights (Spanish)</t>
  </si>
  <si>
    <t>Codex Grey Knights (English)</t>
  </si>
  <si>
    <t>Grey Knight Terminators</t>
  </si>
  <si>
    <t>Grey Knights</t>
  </si>
  <si>
    <t>Grey Knight Nemesis Dreadknight</t>
  </si>
  <si>
    <t>03030107003</t>
  </si>
  <si>
    <t>Obsolete - Replaced by 03030107004</t>
  </si>
  <si>
    <t>Obsolete - Replaced by 60030107004</t>
  </si>
  <si>
    <t>Obsolete - Replaced by 99120107008</t>
  </si>
  <si>
    <t>Obsolete - Replaced by 99120107009</t>
  </si>
  <si>
    <t>Obsolete - Replaced by 99120107005</t>
  </si>
  <si>
    <t>Shrine Of The Aquila</t>
  </si>
  <si>
    <t>System</t>
  </si>
  <si>
    <t>Race</t>
  </si>
  <si>
    <t>Product Code</t>
  </si>
  <si>
    <t>UKR</t>
  </si>
  <si>
    <t>GBC</t>
  </si>
  <si>
    <t>Warhammer 40,000</t>
  </si>
  <si>
    <t>WH40K Generic</t>
  </si>
  <si>
    <t>Generic</t>
  </si>
  <si>
    <t>21010199008</t>
  </si>
  <si>
    <t>DARK VENGEANCE (RUSSIAN)</t>
  </si>
  <si>
    <t>60010199008</t>
  </si>
  <si>
    <t>DARK VENGEANCE (ENGLISH)</t>
  </si>
  <si>
    <t>60040199041</t>
  </si>
  <si>
    <t>WARHAMMER 40000 (ENGLISH)</t>
  </si>
  <si>
    <t>60040199030</t>
  </si>
  <si>
    <t>WARHAMMER 40000: APOCALYPSE (ENGLISH)</t>
  </si>
  <si>
    <t>60220199002</t>
  </si>
  <si>
    <t>APOCALYPSE STRATEGIC ASSET CARDS (ENG)</t>
  </si>
  <si>
    <t>60040199032</t>
  </si>
  <si>
    <t>APOCALYPSE WARZONE: DAMNOS (ENGLISH)</t>
  </si>
  <si>
    <t>60040199033</t>
  </si>
  <si>
    <t>APOCALYPSE WARZONE: PANDORAX (ENG)</t>
  </si>
  <si>
    <t>60040199040</t>
  </si>
  <si>
    <t>WARHAMMER 40K: ESCALATION (ENGLISH)</t>
  </si>
  <si>
    <t>21030199037</t>
  </si>
  <si>
    <t>WH40K: STRONGHOLD ASSAULT (RUSSIAN)</t>
  </si>
  <si>
    <t>60030199037</t>
  </si>
  <si>
    <t>WH40K: STRONGHOLD ASSAULT (ENGLISH)</t>
  </si>
  <si>
    <t>60040199046</t>
  </si>
  <si>
    <t>ALTAR OF WAR</t>
  </si>
  <si>
    <t>60040199038</t>
  </si>
  <si>
    <t>WARZONE: VALEDOR (ENGLISH)</t>
  </si>
  <si>
    <t>60220199003</t>
  </si>
  <si>
    <t>WARHAMMER 40000 PSYCHIC POWERS (ENGLISH)</t>
  </si>
  <si>
    <t>60220199004</t>
  </si>
  <si>
    <t>WH40K TACTICAL OBJECTIVES (ENGLISH)</t>
  </si>
  <si>
    <t>99220199044</t>
  </si>
  <si>
    <t>WARHAMMER 40000 MUNITORUM DICE</t>
  </si>
  <si>
    <t>99220199046</t>
  </si>
  <si>
    <t>WARHAMMER 40K MUNITORUM VEHICLE MARKERS</t>
  </si>
  <si>
    <t>60040199043</t>
  </si>
  <si>
    <t>SANCTUS REACH: THE RED WAAAGH! (ENGLISH)</t>
  </si>
  <si>
    <t>99229999041</t>
  </si>
  <si>
    <t>40K BATTLEFIELD ACCESSORIES</t>
  </si>
  <si>
    <t>99220199053</t>
  </si>
  <si>
    <t>REALM OF BATTLE: SECTOR IMPERIALIS</t>
  </si>
  <si>
    <t>99120199005</t>
  </si>
  <si>
    <t>BASILICA ADMINISTRATUM</t>
  </si>
  <si>
    <t>99120199008</t>
  </si>
  <si>
    <t>SANCTUM IMPERIALIS</t>
  </si>
  <si>
    <t>99120199009</t>
  </si>
  <si>
    <t>40K BUILDINGS MANUFACTORUM</t>
  </si>
  <si>
    <t>IMPERIAL SECTOR</t>
  </si>
  <si>
    <t>99120199018</t>
  </si>
  <si>
    <t>IMPERIAL BASTION</t>
  </si>
  <si>
    <t>99120199015</t>
  </si>
  <si>
    <t>AEGIS DEFENCE LINE</t>
  </si>
  <si>
    <t>99120199023</t>
  </si>
  <si>
    <t>HONOURED IMPERIUM</t>
  </si>
  <si>
    <t>99120199026</t>
  </si>
  <si>
    <t>WALL OF MARTYRS - IMPERIAL DEFENCE LINE</t>
  </si>
  <si>
    <t>99120199027</t>
  </si>
  <si>
    <t>W.O.M. - IMPERIAL DEFENCE EMPLACEMENT</t>
  </si>
  <si>
    <t>99120199028</t>
  </si>
  <si>
    <t>WALL OF MARTYRS - IMPERIAL BUNKER</t>
  </si>
  <si>
    <t>99120199029</t>
  </si>
  <si>
    <t>W.O.M: VENGEANCE WEAPON BATTERY</t>
  </si>
  <si>
    <t>99120199030</t>
  </si>
  <si>
    <t>WALL OF MARTYRS: FIRESTORM REDOUBT</t>
  </si>
  <si>
    <t>99120199031</t>
  </si>
  <si>
    <t>WALL OF MARTYRS: AQUILA STRONGPOINT</t>
  </si>
  <si>
    <t>99220199009</t>
  </si>
  <si>
    <t>UNIVERSAL TEMPLATES</t>
  </si>
  <si>
    <t>99120199035</t>
  </si>
  <si>
    <t>QUAKE CANNON CRATERS</t>
  </si>
  <si>
    <t>99220199043</t>
  </si>
  <si>
    <t>CITADEL WARHAMMER 40000 BASING KIT</t>
  </si>
  <si>
    <t>99220199054</t>
  </si>
  <si>
    <t>IMPERIALIS BASING KIT</t>
  </si>
  <si>
    <t>Space Marines</t>
  </si>
  <si>
    <t>99120101066</t>
  </si>
  <si>
    <t>SPACE MARINES</t>
  </si>
  <si>
    <t>60030101012</t>
  </si>
  <si>
    <t>CODEX BLOOD ANGELS</t>
  </si>
  <si>
    <t>99120101087</t>
  </si>
  <si>
    <t>BLOOD ANGELS BATTLEFORCE</t>
  </si>
  <si>
    <t>99120101084</t>
  </si>
  <si>
    <t>BLOOD ANGELS DEATH COMPANY</t>
  </si>
  <si>
    <t>99120101085</t>
  </si>
  <si>
    <t>BLOOD ANGELS SANGUINARY GUARD</t>
  </si>
  <si>
    <t>99120101086</t>
  </si>
  <si>
    <t>BLOOD ANGELS BAAL PREDATOR</t>
  </si>
  <si>
    <t>99120101088</t>
  </si>
  <si>
    <t>STORMRAVEN GUNSHIP</t>
  </si>
  <si>
    <t>99120101089</t>
  </si>
  <si>
    <t>BLOOD ANGELS FURIOSO DREADNOUGHT</t>
  </si>
  <si>
    <t>21030101017</t>
  </si>
  <si>
    <t>CODEX DARK ANGELS RUSSIAN</t>
  </si>
  <si>
    <t>60030101017</t>
  </si>
  <si>
    <t>CODEX DARK ANGELS (ENGLISH)</t>
  </si>
  <si>
    <t>99120101095</t>
  </si>
  <si>
    <t>RAVENWING DARK TALON</t>
  </si>
  <si>
    <t>99120101098</t>
  </si>
  <si>
    <t>LAND SPEEDER VENGEANCE</t>
  </si>
  <si>
    <t>99120101047</t>
  </si>
  <si>
    <t>DARK ANGELS COMPANY VETERANS SQUAD</t>
  </si>
  <si>
    <t>99120101096</t>
  </si>
  <si>
    <t>DEATHWING COMMAND SQUAD</t>
  </si>
  <si>
    <t>99120101097</t>
  </si>
  <si>
    <t>RAVENWING COMMAND SQUAD</t>
  </si>
  <si>
    <t>99120101100</t>
  </si>
  <si>
    <t>DARK ANGELS BATTLEFORCE</t>
  </si>
  <si>
    <t>99120101050</t>
  </si>
  <si>
    <t>DARK ANGELS BIKE SQUAD</t>
  </si>
  <si>
    <t>21030101018</t>
  </si>
  <si>
    <t>CODEX: SPACE MARINES (RUSSIAN)</t>
  </si>
  <si>
    <t>60030101018</t>
  </si>
  <si>
    <t>CODEX: SPACE MARINES (ENGLISH)</t>
  </si>
  <si>
    <t>99120101032</t>
  </si>
  <si>
    <t>SPACE MARINE COMMANDER</t>
  </si>
  <si>
    <t>99120101103</t>
  </si>
  <si>
    <t>SPACE MARINE TACTICAL SQUAD</t>
  </si>
  <si>
    <t>99120101109</t>
  </si>
  <si>
    <t>SPACE MARINE STRIKEFORCE</t>
  </si>
  <si>
    <t>99120101034</t>
  </si>
  <si>
    <t>SPACE MARINES ASSAULT SQUAD</t>
  </si>
  <si>
    <t>99120101027</t>
  </si>
  <si>
    <t>SPACE MARINE TERMINATOR SQUAD</t>
  </si>
  <si>
    <t>99120101102</t>
  </si>
  <si>
    <t>SPACE MARINE BIKE SQUAD</t>
  </si>
  <si>
    <t>99120101063</t>
  </si>
  <si>
    <t>SPACE MARINE RHINO</t>
  </si>
  <si>
    <t>99120101071</t>
  </si>
  <si>
    <t>SPACE MARINE LAND SPEEDER</t>
  </si>
  <si>
    <t>99120101061</t>
  </si>
  <si>
    <t>SPACE MARINE LANDRAIDER</t>
  </si>
  <si>
    <t>99120101053</t>
  </si>
  <si>
    <t>SPACE MARINE DEVASTATORS</t>
  </si>
  <si>
    <t>99120101036</t>
  </si>
  <si>
    <t>SPACE MARINE SCOUTS</t>
  </si>
  <si>
    <t>99120101028</t>
  </si>
  <si>
    <t>SPACE MARINE COMMAND SQUAD</t>
  </si>
  <si>
    <t>99120101105</t>
  </si>
  <si>
    <t>SPACE MARINE VANGUARD VETERAN SQUAD</t>
  </si>
  <si>
    <t>99120101104</t>
  </si>
  <si>
    <t>SPACE MARINE STERNGUARD VETERAN SQUAD</t>
  </si>
  <si>
    <t>99120101030</t>
  </si>
  <si>
    <t>SPACE MARINE ATTACK BIKE</t>
  </si>
  <si>
    <t>99120101064</t>
  </si>
  <si>
    <t>SPACE MARINE RAZORBACK</t>
  </si>
  <si>
    <t>99120101062</t>
  </si>
  <si>
    <t>SPACE MARINE PREDATOR</t>
  </si>
  <si>
    <t>99120101106</t>
  </si>
  <si>
    <t>SPACE MARINE CENTURION DEVASTATOR SQUAD</t>
  </si>
  <si>
    <t>99120101058</t>
  </si>
  <si>
    <t>SPACE MARINE VINDICATOR</t>
  </si>
  <si>
    <t>99120101014</t>
  </si>
  <si>
    <t>SPACE MARINE DREADNOUGHT</t>
  </si>
  <si>
    <t>99120101069</t>
  </si>
  <si>
    <t>SPACE MARINE DROP POD</t>
  </si>
  <si>
    <t>99120101101</t>
  </si>
  <si>
    <t>SPACE MARINE SCOUT BIKE SQUAD</t>
  </si>
  <si>
    <t>99120101044</t>
  </si>
  <si>
    <t>SPACE MARINE SCOUTS WITH SNIPER RIFLES</t>
  </si>
  <si>
    <t>99120101070</t>
  </si>
  <si>
    <t>SPACEMARINE LANDRAIDER CRUSADER/REDEEMER</t>
  </si>
  <si>
    <t>99120101107</t>
  </si>
  <si>
    <t>SPACE MARINE STALKER</t>
  </si>
  <si>
    <t>99120101083</t>
  </si>
  <si>
    <t>SPACE MARINE VENERABLE DREADNOUGHT</t>
  </si>
  <si>
    <t>99120101037</t>
  </si>
  <si>
    <t>S/MARINE TERMINATOR CLOSE COMBAT SQUAD</t>
  </si>
  <si>
    <t>99120101075</t>
  </si>
  <si>
    <t>SPACE MARINE LAND SPEEDER STORM</t>
  </si>
  <si>
    <t>99120101094</t>
  </si>
  <si>
    <t>SPACE MARINE STORMTALON GUNSHIP</t>
  </si>
  <si>
    <t>99120101110</t>
  </si>
  <si>
    <t>SPACE MARINE RECLUSIAM COMMAND SQUAD</t>
  </si>
  <si>
    <t>99070101002</t>
  </si>
  <si>
    <t>SPACE MARINE LIBRARIAN</t>
  </si>
  <si>
    <t>99070101003</t>
  </si>
  <si>
    <t>SPACE MARINE CAPTAIN</t>
  </si>
  <si>
    <t>99810101013</t>
  </si>
  <si>
    <t>MARNEUS CALGAR AND HONOUR GUARD</t>
  </si>
  <si>
    <t>99810101014</t>
  </si>
  <si>
    <t>SPACE MARINE TECHMARINE WITH SERVITORS</t>
  </si>
  <si>
    <t>99120101076</t>
  </si>
  <si>
    <t>SPACE MARINE IRONCLAD DREADNOUGHT</t>
  </si>
  <si>
    <t>99120101114</t>
  </si>
  <si>
    <t>SPACE MARINE STRIKE FORCE ULTRA</t>
  </si>
  <si>
    <t>99800101009</t>
  </si>
  <si>
    <t>SM LIBRARIAN IN TERMINATOR ARMOUR</t>
  </si>
  <si>
    <t>99800101109</t>
  </si>
  <si>
    <t>SPACE MARINE CPTN: MASTER OF THE MARCHES</t>
  </si>
  <si>
    <t>99800101110</t>
  </si>
  <si>
    <t>SPACE MARINE CAPTAIN:MASTER OF THE RITES</t>
  </si>
  <si>
    <t>99800101111</t>
  </si>
  <si>
    <t>SPACE MARINE CAPTAIN: MASTER OF RELICS</t>
  </si>
  <si>
    <t>SPACE MARINE CAPTAIN: LORD EXECUTIONER</t>
  </si>
  <si>
    <t>60030101021</t>
  </si>
  <si>
    <t>CODEX: SPACE WOLVES (ENGLISH)</t>
  </si>
  <si>
    <t>60220101001</t>
  </si>
  <si>
    <t>DATACARDS: SPACE WOLVES (ENGLISH)</t>
  </si>
  <si>
    <t>60030101022</t>
  </si>
  <si>
    <t>CHAMPIONS OF FENRIS</t>
  </si>
  <si>
    <t>60040101017</t>
  </si>
  <si>
    <t>COMPANIES OF FENRIS: S/W PAINTING GUIDE</t>
  </si>
  <si>
    <t>60040101021</t>
  </si>
  <si>
    <t>SANCTUS REACH: HOUR OF THE WOLF</t>
  </si>
  <si>
    <t>99120101078</t>
  </si>
  <si>
    <t>SPACE WOLVES PACK</t>
  </si>
  <si>
    <t>99120101079</t>
  </si>
  <si>
    <t>SPACE WOLVES WOLF GUARD TERMINATORS</t>
  </si>
  <si>
    <t>99120101118</t>
  </si>
  <si>
    <t>WARRIORS OF THE FANG</t>
  </si>
  <si>
    <t>99120101091</t>
  </si>
  <si>
    <t>SPACE WOLVES THUNDERWOLF CAVALRY</t>
  </si>
  <si>
    <t>99120101092</t>
  </si>
  <si>
    <t>SPACE WOLVES FENRISIAN WOLF PACK</t>
  </si>
  <si>
    <t>99120101117</t>
  </si>
  <si>
    <t>SPACE WOLVES STORMFANG GUNSHIP</t>
  </si>
  <si>
    <t>99120101116</t>
  </si>
  <si>
    <t>SPACE WOLVES VENERABLE DREADNOUGHT</t>
  </si>
  <si>
    <t>99120101115</t>
  </si>
  <si>
    <t>LOGAN GRIMNAR ON STORMRIDER</t>
  </si>
  <si>
    <t>99120101113</t>
  </si>
  <si>
    <t>SPACE WOLVES SKYCLAWS</t>
  </si>
  <si>
    <t>99120101112</t>
  </si>
  <si>
    <t>SPACE WOLVES LONG FANGS</t>
  </si>
  <si>
    <t>99810101021</t>
  </si>
  <si>
    <t>WOLF LORD ON THUNDERWOLF</t>
  </si>
  <si>
    <t>99120102027</t>
  </si>
  <si>
    <t>CHAOS SPACE MARINES</t>
  </si>
  <si>
    <t>99120102035</t>
  </si>
  <si>
    <t>CHAOS CULTISTS</t>
  </si>
  <si>
    <t>21030102005</t>
  </si>
  <si>
    <t>CODEX CHAOS SPACE MARINES (RUSSIAN)</t>
  </si>
  <si>
    <t>60030102005</t>
  </si>
  <si>
    <t>CODEX CHAOS SPACE MARINES (ENGLISH)</t>
  </si>
  <si>
    <t>60220102001</t>
  </si>
  <si>
    <t>PSYCHIC CARDS:CHAOS SPACE MARINE:ENGLISH</t>
  </si>
  <si>
    <t>99120102045</t>
  </si>
  <si>
    <t>CHAOS SPACE MARINE SQUAD</t>
  </si>
  <si>
    <t>99120102043</t>
  </si>
  <si>
    <t>CHAOS SPACE MARINE HELBRUTE</t>
  </si>
  <si>
    <t>99120102042</t>
  </si>
  <si>
    <t>CHAOS BIKERS</t>
  </si>
  <si>
    <t>99120102048</t>
  </si>
  <si>
    <t>CHAOS SPACE MARINE ATTACK FORCE</t>
  </si>
  <si>
    <t>99120102005</t>
  </si>
  <si>
    <t>KHORNE BERZERKERS</t>
  </si>
  <si>
    <t>99120102044</t>
  </si>
  <si>
    <t>CHAOS RHINO</t>
  </si>
  <si>
    <t>99120102046</t>
  </si>
  <si>
    <t>CHAOS TERMINATOR LORD</t>
  </si>
  <si>
    <t>99120102050</t>
  </si>
  <si>
    <t>CHAOS SPACE MARINE RAPTORS</t>
  </si>
  <si>
    <t>99120102049</t>
  </si>
  <si>
    <t>CHAOS SPACE MARINE FORGEFIEND</t>
  </si>
  <si>
    <t>99120102037</t>
  </si>
  <si>
    <t>CHAOS SPACE MARINE HELDRAKE</t>
  </si>
  <si>
    <t>99120102012</t>
  </si>
  <si>
    <t>CHAOS SPACE MARINE PREDATOR</t>
  </si>
  <si>
    <t>99120102052</t>
  </si>
  <si>
    <t>CHAOS LAND RAIDER</t>
  </si>
  <si>
    <t>99070102001</t>
  </si>
  <si>
    <t>CHAOS SPACE MARINE ASPIRING CHAMPION</t>
  </si>
  <si>
    <t>99120102047</t>
  </si>
  <si>
    <t>CHAOS TERMINATORS</t>
  </si>
  <si>
    <t>99120102041</t>
  </si>
  <si>
    <t>KHORNE LORD OF SKULLS</t>
  </si>
  <si>
    <t>99120102013</t>
  </si>
  <si>
    <t>CHAOS SPACE MARINE DEFILER</t>
  </si>
  <si>
    <t>99120102022</t>
  </si>
  <si>
    <t>POSSESSED CHAOS SPACE MARINES</t>
  </si>
  <si>
    <t>99120102024</t>
  </si>
  <si>
    <t>CHAOS SPAWN</t>
  </si>
  <si>
    <t>99120102025</t>
  </si>
  <si>
    <t>CHAOS SPACE MARINE VINDICATOR</t>
  </si>
  <si>
    <t>99810102010</t>
  </si>
  <si>
    <t>CHAOS SPACE MARINE OBLITERATORS</t>
  </si>
  <si>
    <t>99810102007</t>
  </si>
  <si>
    <t>PLAGUE MARINES</t>
  </si>
  <si>
    <t>Orks</t>
  </si>
  <si>
    <t>99120103015</t>
  </si>
  <si>
    <t>ORK BOYZ (PUSH FIT)</t>
  </si>
  <si>
    <t>60030103005</t>
  </si>
  <si>
    <t>CODEX: ORKS (ENGLISH)</t>
  </si>
  <si>
    <t>60030103006</t>
  </si>
  <si>
    <t>WAAAGH! GHAZGHKULL (CODEX: ORCS SUPP.)</t>
  </si>
  <si>
    <t>99120103011</t>
  </si>
  <si>
    <t>ORK WARBIKER MOB</t>
  </si>
  <si>
    <t>99120103035</t>
  </si>
  <si>
    <t>ORK MEGANOBZ</t>
  </si>
  <si>
    <t>99120103012</t>
  </si>
  <si>
    <t>ORK TRUKK</t>
  </si>
  <si>
    <t>99120103013</t>
  </si>
  <si>
    <t>ORK BOYZ</t>
  </si>
  <si>
    <t>99120103031</t>
  </si>
  <si>
    <t>ORK BIG MEK WITH SHOKK ATTACK GUN</t>
  </si>
  <si>
    <t>99120103019</t>
  </si>
  <si>
    <t>ORK NOBZ</t>
  </si>
  <si>
    <t>99120103020</t>
  </si>
  <si>
    <t>ORK STORMBOYZ</t>
  </si>
  <si>
    <t>99120103023</t>
  </si>
  <si>
    <t>ORK DEFF DREAD</t>
  </si>
  <si>
    <t>99120103021</t>
  </si>
  <si>
    <t>ORK STOMPA</t>
  </si>
  <si>
    <t>99120103018</t>
  </si>
  <si>
    <t>ORK GRETCHIN</t>
  </si>
  <si>
    <t>99120103024</t>
  </si>
  <si>
    <t>ORK KILLA KANS</t>
  </si>
  <si>
    <t>99070103001</t>
  </si>
  <si>
    <t>ORK MEK</t>
  </si>
  <si>
    <t>99120103034</t>
  </si>
  <si>
    <t>ORK GORKANAUT</t>
  </si>
  <si>
    <t>99120103017</t>
  </si>
  <si>
    <t>ORK BATTLEWAGON</t>
  </si>
  <si>
    <t>99120103026</t>
  </si>
  <si>
    <t>ORK BOMMER</t>
  </si>
  <si>
    <t>99120103014</t>
  </si>
  <si>
    <t>ORK LOOTAS AND BURNAS</t>
  </si>
  <si>
    <t>99120103033</t>
  </si>
  <si>
    <t>ORK FLASH GITZ</t>
  </si>
  <si>
    <t>99070103002</t>
  </si>
  <si>
    <t>ORK PAINBOY</t>
  </si>
  <si>
    <t>99120103029</t>
  </si>
  <si>
    <t>ORK MEK GUN</t>
  </si>
  <si>
    <t>99120103032</t>
  </si>
  <si>
    <t>ORK DEFF DREAD MOB</t>
  </si>
  <si>
    <t>99120103030</t>
  </si>
  <si>
    <t>ORK MEKMOB</t>
  </si>
  <si>
    <t>99140103023</t>
  </si>
  <si>
    <t>BADRUKKS FLASH GITZ</t>
  </si>
  <si>
    <t>99120103037</t>
  </si>
  <si>
    <t>ORK TRUKK BOYZ</t>
  </si>
  <si>
    <t>99810103008</t>
  </si>
  <si>
    <t>GHAZGHKULL THRAKA</t>
  </si>
  <si>
    <t>Eldar</t>
  </si>
  <si>
    <t>99120104025</t>
  </si>
  <si>
    <t>ELDAR GUARDIANS (PUSH FIT)</t>
  </si>
  <si>
    <t>21030104005</t>
  </si>
  <si>
    <t>CODEX: ELDAR (RUSSIAN)</t>
  </si>
  <si>
    <t>60030104005</t>
  </si>
  <si>
    <t>CODEX: ELDAR (ENGLISH)</t>
  </si>
  <si>
    <t>60220104001</t>
  </si>
  <si>
    <t>WH40K PSYCHIC POWERS: ELDAR ENG</t>
  </si>
  <si>
    <t>99070104001</t>
  </si>
  <si>
    <t>ELDAR FARSEER</t>
  </si>
  <si>
    <t>99120104035</t>
  </si>
  <si>
    <t>ELDAR WINDRIDER JETBIKE SQUADRON</t>
  </si>
  <si>
    <t>99120104018</t>
  </si>
  <si>
    <t>ELDAR GUARDIANS</t>
  </si>
  <si>
    <t>99120104034</t>
  </si>
  <si>
    <t>ELDAR BATTLEFORCE</t>
  </si>
  <si>
    <t>99120104029</t>
  </si>
  <si>
    <t>ELDAR FIRE PRISM / NIGHT SPINNER</t>
  </si>
  <si>
    <t>99120104031</t>
  </si>
  <si>
    <t>ELDAR WRAITHGUARD</t>
  </si>
  <si>
    <t>99120104032</t>
  </si>
  <si>
    <t>ELDAR HEMLOCK WRAITHFIGHTER</t>
  </si>
  <si>
    <t>99120104033</t>
  </si>
  <si>
    <t>ELDAR DIRE AVENGERS</t>
  </si>
  <si>
    <t>99120104013</t>
  </si>
  <si>
    <t>ELDAR WRAITHLORD</t>
  </si>
  <si>
    <t>99120104012</t>
  </si>
  <si>
    <t>ELDAR WAR WALKER</t>
  </si>
  <si>
    <t>99120104023</t>
  </si>
  <si>
    <t>ELDAR WAVE SERPENT</t>
  </si>
  <si>
    <t>99120104030</t>
  </si>
  <si>
    <t>ELDAR WRAITHKNIGHT</t>
  </si>
  <si>
    <t>99810104011</t>
  </si>
  <si>
    <t>ELDAR FIRE DRAGONS</t>
  </si>
  <si>
    <t>99810104013</t>
  </si>
  <si>
    <t>HARLEQUIN TROUPE</t>
  </si>
  <si>
    <t>Astra Militarum</t>
  </si>
  <si>
    <t>99120105030</t>
  </si>
  <si>
    <t>ASTRA MILITARUM CADIANS</t>
  </si>
  <si>
    <t>60030105006</t>
  </si>
  <si>
    <t>CODEX: ASTRA MILITARUM (ENGLISH)</t>
  </si>
  <si>
    <t>99120105048</t>
  </si>
  <si>
    <t>ASTRA MILITARUM LEMAN RUSS BATTLE TANK</t>
  </si>
  <si>
    <t>99120105046</t>
  </si>
  <si>
    <t>ASTRA MILITARUM CHIMERA</t>
  </si>
  <si>
    <t>99120105036</t>
  </si>
  <si>
    <t>CADIAN COMMAND SQUAD</t>
  </si>
  <si>
    <t>99120105038</t>
  </si>
  <si>
    <t>ASTRA MILITARUM VALKYRIE</t>
  </si>
  <si>
    <t>99120105045</t>
  </si>
  <si>
    <t>ASTRA MILITARUM LEMAN RUSS DEMOLISHER</t>
  </si>
  <si>
    <t>99120105035</t>
  </si>
  <si>
    <t>ASTRA MILITARUM SENTINEL</t>
  </si>
  <si>
    <t>99120105049</t>
  </si>
  <si>
    <t>ASTRA MILITARUM MANTICORE / DEATHSTRIKE</t>
  </si>
  <si>
    <t>99120105053</t>
  </si>
  <si>
    <t>MILITARUM AUXILLA BULLGRYNS</t>
  </si>
  <si>
    <t>99120105055</t>
  </si>
  <si>
    <t>MILITARUM TEMPESTUS SCIONS</t>
  </si>
  <si>
    <t>99120105054</t>
  </si>
  <si>
    <t>MILITARUM TEMPESTUS TAUROX PRIME</t>
  </si>
  <si>
    <t>99120105039</t>
  </si>
  <si>
    <t>ASTRA MILITARUM CADIAN SHOCK TROOPS</t>
  </si>
  <si>
    <t>99120105009</t>
  </si>
  <si>
    <t>CADIAN HEAVY WEAPON SQUAD</t>
  </si>
  <si>
    <t>99070105001</t>
  </si>
  <si>
    <t>OFFICIO PREFECTUS COMMISSAR</t>
  </si>
  <si>
    <t>99120105052</t>
  </si>
  <si>
    <t>ASTRA MILITARUM HYDRA</t>
  </si>
  <si>
    <t>99120105051</t>
  </si>
  <si>
    <t>ASTRA MILITARUM BANEBLADE</t>
  </si>
  <si>
    <t>99120105058</t>
  </si>
  <si>
    <t>ASTRA MILITARUM CADIAN DEFENCE FORCE</t>
  </si>
  <si>
    <t>99120105059</t>
  </si>
  <si>
    <t>ASTRA MILITARUM HAMMER OF CADIA</t>
  </si>
  <si>
    <t>99120105063</t>
  </si>
  <si>
    <t>MILITARUM TEMPESTUS STORM SCIONS</t>
  </si>
  <si>
    <t>Tyranids</t>
  </si>
  <si>
    <t>99120106012</t>
  </si>
  <si>
    <t>TYRANID TERMAGANTS</t>
  </si>
  <si>
    <t>21030106005</t>
  </si>
  <si>
    <t>CODEX: TYRANIDS (RUSSIAN)</t>
  </si>
  <si>
    <t>60030106005</t>
  </si>
  <si>
    <t>CODEX: TYRANIDS (ENGLISH)</t>
  </si>
  <si>
    <t>99120106028</t>
  </si>
  <si>
    <t>TYRANID SWARM</t>
  </si>
  <si>
    <t>99120106007</t>
  </si>
  <si>
    <t>TYRANID GENESTEALERS</t>
  </si>
  <si>
    <t>99120106025</t>
  </si>
  <si>
    <t>TYRANID HIVE GUARD</t>
  </si>
  <si>
    <t>99120106022</t>
  </si>
  <si>
    <t>TYRANID HIVE TYRANT / THE SWARMLORD</t>
  </si>
  <si>
    <t>99120106023</t>
  </si>
  <si>
    <t>TYRANID TYRANNOFEX / TERVIGON</t>
  </si>
  <si>
    <t>99120106010</t>
  </si>
  <si>
    <t>TYRANID CARNIFEX</t>
  </si>
  <si>
    <t>99120106016</t>
  </si>
  <si>
    <t>TYRANID RAVENOR BROOD</t>
  </si>
  <si>
    <t>99120106018</t>
  </si>
  <si>
    <t>TYRANID GARGOYLE BROOD</t>
  </si>
  <si>
    <t>99120106019</t>
  </si>
  <si>
    <t>TYRANID TRYGON/MAWLOC</t>
  </si>
  <si>
    <t>99120106024</t>
  </si>
  <si>
    <t>TYRANID HARPY</t>
  </si>
  <si>
    <t>99120106031</t>
  </si>
  <si>
    <t>TYRANID CARNIFEX BROOD</t>
  </si>
  <si>
    <t>99120106021</t>
  </si>
  <si>
    <t>TYRANID TERMAGANT BROOD</t>
  </si>
  <si>
    <t>99120106020</t>
  </si>
  <si>
    <t>TYRANID HORMAGAUNT BROOD</t>
  </si>
  <si>
    <t>99120106027</t>
  </si>
  <si>
    <t>TYRANID WARRIORS</t>
  </si>
  <si>
    <t>99120106026</t>
  </si>
  <si>
    <t>TYRANID HARUSPEX</t>
  </si>
  <si>
    <t>99810106003</t>
  </si>
  <si>
    <t>TYRANID LICTOR</t>
  </si>
  <si>
    <t>99800106001</t>
  </si>
  <si>
    <t>TYRANID ZOANTHROPE</t>
  </si>
  <si>
    <t>99800106006</t>
  </si>
  <si>
    <t>TYRANID VENOMTHROPE</t>
  </si>
  <si>
    <t>60030107004</t>
  </si>
  <si>
    <t>CODEX: GREY KNIGHTS (ENGLISH)</t>
  </si>
  <si>
    <t>60220107001</t>
  </si>
  <si>
    <t>DATACARDS: GREY KNIGHTS (ENGLISH)</t>
  </si>
  <si>
    <t>99120107004</t>
  </si>
  <si>
    <t>NEMESIS VANGUARD</t>
  </si>
  <si>
    <t>99120107005</t>
  </si>
  <si>
    <t>GREY KNIGHTS PURIFIER SQUAD</t>
  </si>
  <si>
    <t>99120107006</t>
  </si>
  <si>
    <t>GREY KNIGHTS STRIKE SQUAD</t>
  </si>
  <si>
    <t>99120107009</t>
  </si>
  <si>
    <t>GREY KNIGHTS PALADIN SQUAD</t>
  </si>
  <si>
    <t>99120107008</t>
  </si>
  <si>
    <t>GREY KNIGHTS NEMESIS DREADKNIGHT</t>
  </si>
  <si>
    <t>99120107007</t>
  </si>
  <si>
    <t>GREY KNIGHTS LAND RAIDER</t>
  </si>
  <si>
    <t>99120107011</t>
  </si>
  <si>
    <t>GREY KNIGHTS VENERABLE DREADNOUGHT</t>
  </si>
  <si>
    <t>99120107010</t>
  </si>
  <si>
    <t>GREY KNIGHTS STORMRAVEN GUNSHIP</t>
  </si>
  <si>
    <t>Imperial Forces</t>
  </si>
  <si>
    <t>21030108006</t>
  </si>
  <si>
    <t>CODEX: IMPERIAL KNIGHTS (RUSSIAN)</t>
  </si>
  <si>
    <t>60030108006</t>
  </si>
  <si>
    <t>CODEX: IMPERIAL KNIGHTS (ENGLISH)</t>
  </si>
  <si>
    <t>99120108003</t>
  </si>
  <si>
    <t>IMPERIAL KNIGHT</t>
  </si>
  <si>
    <t>Necrons</t>
  </si>
  <si>
    <t>60030110002</t>
  </si>
  <si>
    <t>CODEX NECRONS (ENGLISH)</t>
  </si>
  <si>
    <t>99120110017</t>
  </si>
  <si>
    <t>NECRON WARRIORS</t>
  </si>
  <si>
    <t>99120110012</t>
  </si>
  <si>
    <t>NECRON LYCHGUARD/TRIARCH PRAETORIANS</t>
  </si>
  <si>
    <t>99120110025</t>
  </si>
  <si>
    <t>NECRON DESTROYERS</t>
  </si>
  <si>
    <t>99120110015</t>
  </si>
  <si>
    <t>NECRON MONOLITH</t>
  </si>
  <si>
    <t>99120110011</t>
  </si>
  <si>
    <t>NECRON IMMORTALS/DEATHMARKS</t>
  </si>
  <si>
    <t>99120110014</t>
  </si>
  <si>
    <t>NECRON GHOST ARK/DOOMSDAY ARK</t>
  </si>
  <si>
    <t>99120110013</t>
  </si>
  <si>
    <t>NECRON CATACOMB CMD BARGE/ANNIHIL. BARGE</t>
  </si>
  <si>
    <t>99120110019</t>
  </si>
  <si>
    <t>NECRON TOMB BLADES</t>
  </si>
  <si>
    <t>99120110020</t>
  </si>
  <si>
    <t>NECRON CANOPTEK WRAITHS</t>
  </si>
  <si>
    <t>99120110023</t>
  </si>
  <si>
    <t>NECRON DOOM SCYTHE/NIGHT SCYTHE</t>
  </si>
  <si>
    <t>99120110022</t>
  </si>
  <si>
    <t>NECRON CANOPTEK SPYDER</t>
  </si>
  <si>
    <t>99120110018</t>
  </si>
  <si>
    <t>NECRON BATTLEFORCE</t>
  </si>
  <si>
    <t>99120110021</t>
  </si>
  <si>
    <t>NECRON TRIARCH STALKER</t>
  </si>
  <si>
    <t>99120110026</t>
  </si>
  <si>
    <t>NECRON TESSERACT VAULT</t>
  </si>
  <si>
    <t>99810110004</t>
  </si>
  <si>
    <t>C'TAN SHARD OF THE NIGHTBRINGER</t>
  </si>
  <si>
    <t>99810110003</t>
  </si>
  <si>
    <t>C'TAN SHARD OF THE DECEIVER</t>
  </si>
  <si>
    <t>Dark Eldar</t>
  </si>
  <si>
    <t>60030112002</t>
  </si>
  <si>
    <t>CODEX DARK ELDAR (ENGLISH)</t>
  </si>
  <si>
    <t>99120112017</t>
  </si>
  <si>
    <t>DARK ELDAR BATTLEFORCE</t>
  </si>
  <si>
    <t>99120112007</t>
  </si>
  <si>
    <t>DARK ELDAR KABALITE WARRIORS</t>
  </si>
  <si>
    <t>99120112008</t>
  </si>
  <si>
    <t>DARK ELDAR WYCHES</t>
  </si>
  <si>
    <t>99120112009</t>
  </si>
  <si>
    <t>DARK ELDAR HELLIONS</t>
  </si>
  <si>
    <t>99120112012</t>
  </si>
  <si>
    <t>DARK ELDAR RAIDER</t>
  </si>
  <si>
    <t>99120112016</t>
  </si>
  <si>
    <t>DARK ELDAR TALOS PAIN ENGINE</t>
  </si>
  <si>
    <t>99120112011</t>
  </si>
  <si>
    <t>DARK ELDAR RAVAGER</t>
  </si>
  <si>
    <t>99120112014</t>
  </si>
  <si>
    <t>DARK ELDAR SCOURGES</t>
  </si>
  <si>
    <t>99120112015</t>
  </si>
  <si>
    <t>DARK ELDAR RAZORWING JETFIGHTER</t>
  </si>
  <si>
    <t>99120112013</t>
  </si>
  <si>
    <t>DARK ELDAR VENOM</t>
  </si>
  <si>
    <t>Tau Empire</t>
  </si>
  <si>
    <t>60030113004</t>
  </si>
  <si>
    <t>CODEX: TAU EMPIRE (ENGLISH)</t>
  </si>
  <si>
    <t>99120113032</t>
  </si>
  <si>
    <t>TAU EMPIRE BATTLEFORCE</t>
  </si>
  <si>
    <t>99120113001</t>
  </si>
  <si>
    <t>TAU FIRE WARRIORS</t>
  </si>
  <si>
    <t>99120113026</t>
  </si>
  <si>
    <t>XV8 CRISIS BATTLESUIT TEAM</t>
  </si>
  <si>
    <t>99120113027</t>
  </si>
  <si>
    <t>PATHFINDER TEAM</t>
  </si>
  <si>
    <t>99120113019</t>
  </si>
  <si>
    <t>TAU DEVILFISH</t>
  </si>
  <si>
    <t>99120113028</t>
  </si>
  <si>
    <t>HAMMERHEAD GUNSHIP</t>
  </si>
  <si>
    <t>99120113029</t>
  </si>
  <si>
    <t>SUNSHARK BOMBER</t>
  </si>
  <si>
    <t>99120113030</t>
  </si>
  <si>
    <t>XV104 RIPTIDE BATTLESUIT</t>
  </si>
  <si>
    <t>99120113008</t>
  </si>
  <si>
    <t>TAU XV25 STEALTH SUITS</t>
  </si>
  <si>
    <t>99120113031</t>
  </si>
  <si>
    <t>XV88 BROADSIDE BATTLESUIT</t>
  </si>
  <si>
    <t>99070113001</t>
  </si>
  <si>
    <t>CADRE FIREBLADE</t>
  </si>
  <si>
    <t>99120113009</t>
  </si>
  <si>
    <t>TAU PIRANHA</t>
  </si>
  <si>
    <t>XV8 BATTLESUIT COMMANDER</t>
  </si>
  <si>
    <t>Chaos Daemons</t>
  </si>
  <si>
    <t>60030115003</t>
  </si>
  <si>
    <t>CODEX: CHAOS DAEMONS (ENGLISH)</t>
  </si>
  <si>
    <t>60220115001</t>
  </si>
  <si>
    <t>PSYCHIC POWERS: CHAOS DAEMONS (ENGLISH)</t>
  </si>
  <si>
    <t>Black Library</t>
  </si>
  <si>
    <t>60100181242</t>
  </si>
  <si>
    <t>HORUS HERESY: BETRAYER (A-FORMAT)</t>
  </si>
  <si>
    <t>60100181243</t>
  </si>
  <si>
    <t>IRON GUARD</t>
  </si>
  <si>
    <t>60100181244</t>
  </si>
  <si>
    <t>SALAMANDERS: THE OMNIBUS</t>
  </si>
  <si>
    <t>60680181055</t>
  </si>
  <si>
    <t>HORUS HERESY: CENSURE (AUDIOBOOK)</t>
  </si>
  <si>
    <t>60100181246</t>
  </si>
  <si>
    <t>SPACE MARINE BATTLES: MALODRAX</t>
  </si>
  <si>
    <t>60100181253</t>
  </si>
  <si>
    <t>SMB: PANDORAX</t>
  </si>
  <si>
    <t>60680181053</t>
  </si>
  <si>
    <t>VULKAN LIVES (UNABRIDGED AUDIOBOOK)</t>
  </si>
  <si>
    <t>60100181257</t>
  </si>
  <si>
    <t>HORUS HERESY: THE UNREMEMBERED EMPIRE</t>
  </si>
  <si>
    <t>60100181256</t>
  </si>
  <si>
    <t>HORUS HERESY: MARK OF CALTH</t>
  </si>
  <si>
    <t>60100181259</t>
  </si>
  <si>
    <t>HORUS HERESY: HORUS RISING</t>
  </si>
  <si>
    <t>PATH OF THE ELDAR OMNIBUS</t>
  </si>
  <si>
    <t>60100181265</t>
  </si>
  <si>
    <t>HORUS HERESY: GALAXY IN FLAMES</t>
  </si>
  <si>
    <t>60100181227</t>
  </si>
  <si>
    <t>VISIONS OF HERESY (ENGLISH)</t>
  </si>
  <si>
    <t>60100181266</t>
  </si>
  <si>
    <t>HORUS HERESY: SCARS (C-FORMAT)</t>
  </si>
  <si>
    <t>60680181063</t>
  </si>
  <si>
    <t>HORUS HERESY: SCARS (AUDIOBOOK)</t>
  </si>
  <si>
    <t>60100181267</t>
  </si>
  <si>
    <t>THE GREATER GOOD</t>
  </si>
  <si>
    <t>60100181268</t>
  </si>
  <si>
    <t>HONOUR IMPERIALIS OMNIBUS (B-FORMAT)</t>
  </si>
  <si>
    <t>60100181271</t>
  </si>
  <si>
    <t>HORUS HERESY: VULKAN LIVES</t>
  </si>
  <si>
    <t>60100181272</t>
  </si>
  <si>
    <t>NIGHT LORDS: THE OMNIBUS (B FORMAT)</t>
  </si>
  <si>
    <t>60680181065</t>
  </si>
  <si>
    <t>HUNTERS MOON/THIEF OF REVELATIONS (AUDIO</t>
  </si>
  <si>
    <t>60100181276</t>
  </si>
  <si>
    <t>THE FIST OF DEMETRIUS</t>
  </si>
  <si>
    <t>60100181277</t>
  </si>
  <si>
    <t>SMB: OVERFIEND (HARDBACK)</t>
  </si>
  <si>
    <t>60100181279</t>
  </si>
  <si>
    <t>THE UNREMEMBERED EMPIRE (A-FORMAT)</t>
  </si>
  <si>
    <t>60100181274</t>
  </si>
  <si>
    <t>SANCTUS REACH: BLOOD ON THE MOUNTAIN</t>
  </si>
  <si>
    <t>60100181275</t>
  </si>
  <si>
    <t>LORDS OF MARS</t>
  </si>
  <si>
    <t>60100181280</t>
  </si>
  <si>
    <t>HORUS HERESY: VENGEFUL SPIRIT (C FORMAT)</t>
  </si>
  <si>
    <t>60040181087</t>
  </si>
  <si>
    <t>THE LAST DAYS OF ECTOR (VALEDOR NOVELLA)</t>
  </si>
  <si>
    <t>60100181264</t>
  </si>
  <si>
    <t>APOCALYPSE: DAMOCLES (NOVEL)</t>
  </si>
  <si>
    <t>60040181080</t>
  </si>
  <si>
    <t>APOCALYPSE: VALEDOR (NOVEL)</t>
  </si>
  <si>
    <t>60100181283</t>
  </si>
  <si>
    <t>BASTION WARS OMNIBUS</t>
  </si>
  <si>
    <t>60040181081</t>
  </si>
  <si>
    <t>THE KNIGHTS OF THE IMPERIUM</t>
  </si>
  <si>
    <t>60040181095</t>
  </si>
  <si>
    <t>FALL OF MACHARIUS (HARDBACK)</t>
  </si>
  <si>
    <t>60680181071</t>
  </si>
  <si>
    <t>HORUS HERESY: ECHOES OF RUIN (AUDIOBOOK)</t>
  </si>
  <si>
    <t>60040181096</t>
  </si>
  <si>
    <t>SANCTUS REACH: EVIL SUN RISING (A5 HB)</t>
  </si>
  <si>
    <t>60100181298</t>
  </si>
  <si>
    <t>THE GREY KNIGHTS OMNIBUS</t>
  </si>
  <si>
    <t>60040181076</t>
  </si>
  <si>
    <t>YARRICK: IMPERIAL CREED</t>
  </si>
  <si>
    <t>60100181303</t>
  </si>
  <si>
    <t>HORUS HERESY: PROSPERO BURNS</t>
  </si>
  <si>
    <t>60100181304</t>
  </si>
  <si>
    <t>HORUS HERESY: NEMESIS</t>
  </si>
  <si>
    <t>60100181305</t>
  </si>
  <si>
    <t>HORUS HERESY: DELIVERANCE LOST</t>
  </si>
  <si>
    <t>60680181068</t>
  </si>
  <si>
    <t>HORUS HERESY: VENGEFUL SPIRIT (AUDIOBK)</t>
  </si>
  <si>
    <t>60100181285</t>
  </si>
  <si>
    <t>DARK VENGEANCE NOVEL (A5 HARDBACK)</t>
  </si>
  <si>
    <t>60100181286</t>
  </si>
  <si>
    <t>HORUS HERESY: A THOUSAND SONS</t>
  </si>
  <si>
    <t>60100181287</t>
  </si>
  <si>
    <t>HORUS HERESY: BATTLE FOR THE ABYSS</t>
  </si>
  <si>
    <t>60100181288</t>
  </si>
  <si>
    <t>HORUS HERESY: DESCENT OF ANGELS</t>
  </si>
  <si>
    <t>60100181289</t>
  </si>
  <si>
    <t>HORUS HERESY: FALLEN ANGELS</t>
  </si>
  <si>
    <t>60100181290</t>
  </si>
  <si>
    <t>HORUS HERESY: FULGRIM</t>
  </si>
  <si>
    <t>60100181291</t>
  </si>
  <si>
    <t>HORUS HERESY: LEGION</t>
  </si>
  <si>
    <t>60100181292</t>
  </si>
  <si>
    <t>HORUS HERESY: MECHANICUM</t>
  </si>
  <si>
    <t>60100181293</t>
  </si>
  <si>
    <t>HORUS HERESY: TALES OF HERESY</t>
  </si>
  <si>
    <t>60100181294</t>
  </si>
  <si>
    <t>HORUS HERESY: FLIGHT OF THE EISENSTEIN</t>
  </si>
  <si>
    <t>60100181295</t>
  </si>
  <si>
    <t>60040181091</t>
  </si>
  <si>
    <t>WOLVES OF FENRIS (HB)</t>
  </si>
  <si>
    <t>60680181072</t>
  </si>
  <si>
    <t>SAGAS OF THE WOLF (AUDIOBOOK)</t>
  </si>
  <si>
    <t>60040181100</t>
  </si>
  <si>
    <t>SANCTUS REACH: MALEDICTUS (A5 HARDBACK)</t>
  </si>
  <si>
    <t>60100181224</t>
  </si>
  <si>
    <t>DEATHWATCH</t>
  </si>
  <si>
    <t>60100181133</t>
  </si>
  <si>
    <t>HH: THE FIRST HERETIC</t>
  </si>
  <si>
    <t>60040181030</t>
  </si>
  <si>
    <t>THE EMPEROR'S MIGHT</t>
  </si>
  <si>
    <t>60680181033</t>
  </si>
  <si>
    <t>GARRO: SWORD OF TRUTH (AUDIOBOOK)</t>
  </si>
  <si>
    <t>60100181206</t>
  </si>
  <si>
    <t>HORUS HERESY: SHADOWS OF TREACHERY</t>
  </si>
  <si>
    <t>60680181043</t>
  </si>
  <si>
    <t>THE STROMARK MASSACRE (AUDIOBOOK)</t>
  </si>
  <si>
    <t>HH: AGE OF DARKNESS</t>
  </si>
  <si>
    <t>60100181161</t>
  </si>
  <si>
    <t>HORUS HERESY: THE OUTCAST DEAD</t>
  </si>
  <si>
    <t>60100181182</t>
  </si>
  <si>
    <t>THE EMPEROR'S WILL (HB)</t>
  </si>
  <si>
    <t>60100181166</t>
  </si>
  <si>
    <t>HORUS HERESY: KNOW NO FEAR...</t>
  </si>
  <si>
    <t>60100181181</t>
  </si>
  <si>
    <t>SMB: ARCHITECT OF FATE</t>
  </si>
  <si>
    <t>60100181191</t>
  </si>
  <si>
    <t>HORUS HERESY: FEAR TO TREAD</t>
  </si>
  <si>
    <t>60100181211</t>
  </si>
  <si>
    <t>THE IMPERIAL INFANTRYMAN'S HANDBOOK</t>
  </si>
  <si>
    <t>60680181040</t>
  </si>
  <si>
    <t>BLOODSPIRE-DEATHWOLF AUDIOBOOK</t>
  </si>
  <si>
    <t>60100181240</t>
  </si>
  <si>
    <t>SMB: THE DEATH OF INTEGRITY</t>
  </si>
  <si>
    <t>SOUL DRINKERS VOLUME 2: ANNIHILATION</t>
  </si>
  <si>
    <t>60100181193</t>
  </si>
  <si>
    <t>HORUS HERESY: THE PRIMARCHS</t>
  </si>
  <si>
    <t>60680181038</t>
  </si>
  <si>
    <t>BURDEN OF DUTY/GREY ANGEL AUDIOBOOK</t>
  </si>
  <si>
    <t>60100181151</t>
  </si>
  <si>
    <t>BANEBLADE</t>
  </si>
  <si>
    <t>60680181039</t>
  </si>
  <si>
    <t>HORUS HERESY: THE SIGILLITE (AUDIOBOOK)</t>
  </si>
  <si>
    <t>60680181049</t>
  </si>
  <si>
    <t>HORUS HERESY: WOLF HUNT (AUDIOBOOK)</t>
  </si>
  <si>
    <t>60100181220</t>
  </si>
  <si>
    <t>AHRIMAN: EXILE</t>
  </si>
  <si>
    <t>60100181239</t>
  </si>
  <si>
    <t>PRIESTS OF MARS (SB)</t>
  </si>
  <si>
    <t>60100181235</t>
  </si>
  <si>
    <t>HORUS HERESY: ANGEL EXTERMINATUS</t>
  </si>
  <si>
    <t>60100181222</t>
  </si>
  <si>
    <t>ANGEL OF FIRE (SOFTBACK)</t>
  </si>
  <si>
    <t>60100181237</t>
  </si>
  <si>
    <t>SEVENTH RETRIBUTION</t>
  </si>
  <si>
    <t>60680181041</t>
  </si>
  <si>
    <t>HONOUR TO THE DEAD (AUDIOBOOK)</t>
  </si>
  <si>
    <t>60100181241</t>
  </si>
  <si>
    <t>SPACE MARINES: THE OMNIBUS</t>
  </si>
  <si>
    <t>60680181054</t>
  </si>
  <si>
    <t>SMB: DAMNOS:VEIL OF DARKNESS (AUDIOBOOK)</t>
  </si>
  <si>
    <t>60100181260</t>
  </si>
  <si>
    <t>SPACE WOLVES: STORMCALLER (HARDBACK)</t>
  </si>
  <si>
    <t>60100181262</t>
  </si>
  <si>
    <t>HORUS HERESY: FALSE GODS (C-FORMAT)</t>
  </si>
  <si>
    <t>60680181056</t>
  </si>
  <si>
    <t>UNREMEMBERED EMPIRE (AUDIOBOOK)</t>
  </si>
  <si>
    <t>60100181249</t>
  </si>
  <si>
    <t>PARIAH (B FORMAT)</t>
  </si>
  <si>
    <t>60100181251</t>
  </si>
  <si>
    <t>MASTER OF SANCTITY</t>
  </si>
  <si>
    <t>60100181252</t>
  </si>
  <si>
    <t>THERE IS ONLY WAR</t>
  </si>
  <si>
    <t>Warhammer Generic</t>
  </si>
  <si>
    <t>99120299019</t>
  </si>
  <si>
    <t>WITCHFATE TOR TOWER OF SORCERY</t>
  </si>
  <si>
    <t>99120299020</t>
  </si>
  <si>
    <t>MAGEWRATH THRONE &amp; BALEWIND VORTEX</t>
  </si>
  <si>
    <t>99120299021</t>
  </si>
  <si>
    <t>ETERNITY STAIR &amp; DREADFIRE PORTAL</t>
  </si>
  <si>
    <t>99120299023</t>
  </si>
  <si>
    <t>GARDEN OF MORR</t>
  </si>
  <si>
    <t>99120299025</t>
  </si>
  <si>
    <t>DEATHKNELL WATCH</t>
  </si>
  <si>
    <t>99220299032</t>
  </si>
  <si>
    <t>WH TEMPLATE SET</t>
  </si>
  <si>
    <t>99220299031</t>
  </si>
  <si>
    <t>WARHAMMER COUNTER SET</t>
  </si>
  <si>
    <t>99220299023</t>
  </si>
  <si>
    <t>MODULAR MOVEMENT TRAY</t>
  </si>
  <si>
    <t>99220299030</t>
  </si>
  <si>
    <t>WARHAMMER ENGINEERS RANGING SET</t>
  </si>
  <si>
    <t>99220299044</t>
  </si>
  <si>
    <t>CITADEL WARHAMMER BASING KIT</t>
  </si>
  <si>
    <t>21010299005</t>
  </si>
  <si>
    <t>WARHAMMER ISLAND OF BLOOD (RUSSIAN)</t>
  </si>
  <si>
    <t>60010299005</t>
  </si>
  <si>
    <t>WARHAMMER ISLAND OF BLOOD (ENGLISH)</t>
  </si>
  <si>
    <t>60040299031</t>
  </si>
  <si>
    <t>WARHAMMER FANTASY BATTLE RULEBOOK 2010</t>
  </si>
  <si>
    <t>60030299002</t>
  </si>
  <si>
    <t>STORM OF MAGIC (ENGLISH)</t>
  </si>
  <si>
    <t>60040299034</t>
  </si>
  <si>
    <t>TRIUMPH &amp; TREACHERY (ENGLISH)</t>
  </si>
  <si>
    <t>60220299005</t>
  </si>
  <si>
    <t>WARHAMMER BATTLE MAGIC (ENGLISH)</t>
  </si>
  <si>
    <t>60040299040</t>
  </si>
  <si>
    <t>WARHAMMER: NAGASH (ENGLISH)</t>
  </si>
  <si>
    <t>60040299035</t>
  </si>
  <si>
    <t>WARHAMMER: SIGMARS BLOOD (ENGLISH)</t>
  </si>
  <si>
    <t>99120299011</t>
  </si>
  <si>
    <t>GIANT</t>
  </si>
  <si>
    <t>Chaos</t>
  </si>
  <si>
    <t>99120201013</t>
  </si>
  <si>
    <t>WARRIORS OF CHAOS</t>
  </si>
  <si>
    <t>60030201007</t>
  </si>
  <si>
    <t>WARHAMMER: WARRIORS OF CHAOS</t>
  </si>
  <si>
    <t>99120201006</t>
  </si>
  <si>
    <t>WARRIORS OF CHAOS REGIMENT</t>
  </si>
  <si>
    <t>99120201009</t>
  </si>
  <si>
    <t>CHAOS WARHOUNDS</t>
  </si>
  <si>
    <t>99120201010</t>
  </si>
  <si>
    <t>CHAOS MARAUDER HORSEMEN</t>
  </si>
  <si>
    <t>99120201011</t>
  </si>
  <si>
    <t>CHAOS KNIGHTS</t>
  </si>
  <si>
    <t>99120201012</t>
  </si>
  <si>
    <t>WARRIORS OF CHAOS BATTALION</t>
  </si>
  <si>
    <t>99120201022</t>
  </si>
  <si>
    <t>CHAOS CHARIOT</t>
  </si>
  <si>
    <t>99120201003</t>
  </si>
  <si>
    <t>MARAUDERS OF CHAOS</t>
  </si>
  <si>
    <t>99120201015</t>
  </si>
  <si>
    <t>SKULLCRUSHERS OF KHORNE</t>
  </si>
  <si>
    <t>99120201016</t>
  </si>
  <si>
    <t>HELLSTRIDERS OF SLAANESH</t>
  </si>
  <si>
    <t>99120201020</t>
  </si>
  <si>
    <t>FORSAKEN</t>
  </si>
  <si>
    <t>99120201014</t>
  </si>
  <si>
    <t>CHAOS LORD ON MANTICORE</t>
  </si>
  <si>
    <t>99120201017</t>
  </si>
  <si>
    <t>CHAOS WARSHRINE</t>
  </si>
  <si>
    <t>99120201018</t>
  </si>
  <si>
    <t>DRAGON OGRES</t>
  </si>
  <si>
    <t>99120201021</t>
  </si>
  <si>
    <t>SLAUGHTERBRUTE</t>
  </si>
  <si>
    <t>99070201004</t>
  </si>
  <si>
    <t>CHAOS LORD</t>
  </si>
  <si>
    <t>99070201003</t>
  </si>
  <si>
    <t>NURGLE CHAOS LORD</t>
  </si>
  <si>
    <t>99070201001</t>
  </si>
  <si>
    <t>CHAOS SORCERER LORD</t>
  </si>
  <si>
    <t>99810201008</t>
  </si>
  <si>
    <t>SCYLA ANFINGRIMM</t>
  </si>
  <si>
    <t>99800201011</t>
  </si>
  <si>
    <t>WULFRIK THE WANDERER</t>
  </si>
  <si>
    <t>99800201010</t>
  </si>
  <si>
    <t>SIGVALD THE MAGNIFICENT</t>
  </si>
  <si>
    <t>Empire</t>
  </si>
  <si>
    <t>60030202004</t>
  </si>
  <si>
    <t>WARHAMMER: THE EMPIRE (ENGLISH)</t>
  </si>
  <si>
    <t>99120202011</t>
  </si>
  <si>
    <t>GENERAL OF THE EMPIRE</t>
  </si>
  <si>
    <t>99120202013</t>
  </si>
  <si>
    <t>EMPIRE STATE TROOPS</t>
  </si>
  <si>
    <t>99120202034</t>
  </si>
  <si>
    <t>EMPIRE BATTALION</t>
  </si>
  <si>
    <t>EMPIRE HANDGUNNERS / CROSSBOWMEN</t>
  </si>
  <si>
    <t>99120202025</t>
  </si>
  <si>
    <t>EMPIRE GREATSWORDS</t>
  </si>
  <si>
    <t>99120202017</t>
  </si>
  <si>
    <t>EMPIRE FLAGELLANTS</t>
  </si>
  <si>
    <t>99120202016</t>
  </si>
  <si>
    <t>EMPIRE BATTLE WIZARDS</t>
  </si>
  <si>
    <t>99120202030</t>
  </si>
  <si>
    <t>KARL FRANZ ON DEATHCLAW</t>
  </si>
  <si>
    <t>99120202031</t>
  </si>
  <si>
    <t>CELESTIAL HURRICANUM/LUMINARK OF HYSH</t>
  </si>
  <si>
    <t>99120202032</t>
  </si>
  <si>
    <t>EMPIRE DEMIGRYPH KNIGHTS</t>
  </si>
  <si>
    <t>99070202001</t>
  </si>
  <si>
    <t>CAPTAIN OF THE EMPIRE</t>
  </si>
  <si>
    <t>99070202002</t>
  </si>
  <si>
    <t>EMPIRE MASTER ENGINEER</t>
  </si>
  <si>
    <t>99120202033</t>
  </si>
  <si>
    <t>VOLKMAR THE GRIM ON WAR ALTAR OF SIGMAR</t>
  </si>
  <si>
    <t>Bretonnian</t>
  </si>
  <si>
    <t>60030203001</t>
  </si>
  <si>
    <t>BRETONNIAN ARMY BOOK</t>
  </si>
  <si>
    <t>99120203010</t>
  </si>
  <si>
    <t>BRETONNIAN BATTALION</t>
  </si>
  <si>
    <t>Wood Elf</t>
  </si>
  <si>
    <t>60030204004</t>
  </si>
  <si>
    <t>WARHAMMER: WOOD ELVES (ENGLISH)</t>
  </si>
  <si>
    <t>99120204002</t>
  </si>
  <si>
    <t>WOOD ELF GLADE GUARD</t>
  </si>
  <si>
    <t>99120204010</t>
  </si>
  <si>
    <t>WOOD ELVES TREEMAN ANCIENT</t>
  </si>
  <si>
    <t>99120204009</t>
  </si>
  <si>
    <t>WOOD ELVES SISTERS OF THE THORN</t>
  </si>
  <si>
    <t>99120204008</t>
  </si>
  <si>
    <t>WOOD ELVES ETERNAL GUARD</t>
  </si>
  <si>
    <t>99070204001</t>
  </si>
  <si>
    <t>ARALOTH</t>
  </si>
  <si>
    <t>99120204011</t>
  </si>
  <si>
    <t>WOOD ELVES GUARDIANS OF THE DEEPWOOD</t>
  </si>
  <si>
    <t>99800204002</t>
  </si>
  <si>
    <t>WOOD ELF SPELLWEAVER WITH STAFF</t>
  </si>
  <si>
    <t>Dwarf</t>
  </si>
  <si>
    <t>60030205005</t>
  </si>
  <si>
    <t>WARHAMMER ARMIES: DWARFS (ENGLISH)</t>
  </si>
  <si>
    <t>99120205002</t>
  </si>
  <si>
    <t>DWARF WARRIORS REGIMENT</t>
  </si>
  <si>
    <t>99120205012</t>
  </si>
  <si>
    <t>DWARF HAMMERERS</t>
  </si>
  <si>
    <t>99120205013</t>
  </si>
  <si>
    <t>DWARF IRONBREAKERS</t>
  </si>
  <si>
    <t>99120205011</t>
  </si>
  <si>
    <t>DWARF GYROBOMBER</t>
  </si>
  <si>
    <t>99070205002</t>
  </si>
  <si>
    <t>BELEGAR IRONHAMMER</t>
  </si>
  <si>
    <t>99070205004</t>
  </si>
  <si>
    <t>GRIMM BURLOKSSON</t>
  </si>
  <si>
    <t>99070205001</t>
  </si>
  <si>
    <t>DWARF DRAGON SLAYER</t>
  </si>
  <si>
    <t>99070205003</t>
  </si>
  <si>
    <t>DWARF RUNELORD</t>
  </si>
  <si>
    <t>Skaven</t>
  </si>
  <si>
    <t>60030206003</t>
  </si>
  <si>
    <t>SKAVEN ARMY BOOK ENGLISH</t>
  </si>
  <si>
    <t>99120206007</t>
  </si>
  <si>
    <t>SKAVEN CLANRATS</t>
  </si>
  <si>
    <t>99120206008</t>
  </si>
  <si>
    <t>SKAVEN STORMVERMIN</t>
  </si>
  <si>
    <t>99120206012</t>
  </si>
  <si>
    <t>SKAVEN HELL PIT ABOMINATION</t>
  </si>
  <si>
    <t>99120206013</t>
  </si>
  <si>
    <t>SKAVEN WARP LIGHTNING CANNON/PLAGUECLAW</t>
  </si>
  <si>
    <t>99120206009</t>
  </si>
  <si>
    <t>SKAVEN DOOMWHEEL</t>
  </si>
  <si>
    <t>99120206011</t>
  </si>
  <si>
    <t>SKAVEN BATTALION</t>
  </si>
  <si>
    <t>99120206010</t>
  </si>
  <si>
    <t>SKAVEN SCREAMING BELL/PLAGUE FURNACE</t>
  </si>
  <si>
    <t>Vampire Counts</t>
  </si>
  <si>
    <t>99120207008</t>
  </si>
  <si>
    <t>SKELETON WARRIORS</t>
  </si>
  <si>
    <t>60220207003</t>
  </si>
  <si>
    <t>WBM: LORE OF UNDEATH (ENGLISH)</t>
  </si>
  <si>
    <t>60030207006</t>
  </si>
  <si>
    <t>WARHAMMER: VAMPIRE COUNTS (ENGLISH)</t>
  </si>
  <si>
    <t>99120207010</t>
  </si>
  <si>
    <t>VAMPIRE COUNTS SKELETONS</t>
  </si>
  <si>
    <t>99120207001</t>
  </si>
  <si>
    <t>VAMPIRE COUNTS ZOMBIES</t>
  </si>
  <si>
    <t>99120207016</t>
  </si>
  <si>
    <t>VAMPIRE LORD ON ZOMBIE DRAGON</t>
  </si>
  <si>
    <t>99120207019</t>
  </si>
  <si>
    <t>VAMPIRE COUNT COVEN THRONE/MORTIS ENGINE</t>
  </si>
  <si>
    <t>99120207018</t>
  </si>
  <si>
    <t>VAMPIRE COUNTS BLACK KNIGHTS/HEXWRAITHS</t>
  </si>
  <si>
    <t>99120207011</t>
  </si>
  <si>
    <t>VAMPIRE COUNTS GRAVE GUARD</t>
  </si>
  <si>
    <t>99120207012</t>
  </si>
  <si>
    <t>VAMPIRE COUNTS CRYPT GHOULS</t>
  </si>
  <si>
    <t>99120207017</t>
  </si>
  <si>
    <t>VAMPIRE COUNTS VARGHEISTS/CRYPT HORRORS</t>
  </si>
  <si>
    <t>99120207020</t>
  </si>
  <si>
    <t>VAMPIRE COUNTS BATTALION</t>
  </si>
  <si>
    <t>99070207004</t>
  </si>
  <si>
    <t>VAMPIRE COUNTS WIGHT KING</t>
  </si>
  <si>
    <t>99070207002</t>
  </si>
  <si>
    <t>VAMPIRE COUNTS: CAIRN WRAITH</t>
  </si>
  <si>
    <t>99070207003</t>
  </si>
  <si>
    <t>VAMPIRE COUNTS: TOMB BANSHEE</t>
  </si>
  <si>
    <t>99070207001</t>
  </si>
  <si>
    <t>VAMPIRE COUNTS NECROMANCER</t>
  </si>
  <si>
    <t>99120207023</t>
  </si>
  <si>
    <t>NAGASH: SUPREME LORD OF THE UNDEAD</t>
  </si>
  <si>
    <t>Lizardmen</t>
  </si>
  <si>
    <t>60030208004</t>
  </si>
  <si>
    <t>WARHAMMER: LIZARDMEN (ENGLISH)</t>
  </si>
  <si>
    <t>99120208003</t>
  </si>
  <si>
    <t>LIZARDMEN SAURUS REGIMENT</t>
  </si>
  <si>
    <t>99120208004</t>
  </si>
  <si>
    <t>LIZARDMEN SKINK REGIMENT</t>
  </si>
  <si>
    <t>99120208011</t>
  </si>
  <si>
    <t>LIZARDMEN BASTILADON</t>
  </si>
  <si>
    <t>99120208008</t>
  </si>
  <si>
    <t>LIZARDMEN STEGADON</t>
  </si>
  <si>
    <t>99120208012</t>
  </si>
  <si>
    <t>LIZARDMEN CARNOSAUR</t>
  </si>
  <si>
    <t>99120208006</t>
  </si>
  <si>
    <t>LIZARDMEN SAURUS CAVALRY</t>
  </si>
  <si>
    <t>99120208009</t>
  </si>
  <si>
    <t>LIZARDMEN TEMPLE GUARD</t>
  </si>
  <si>
    <t>99120208013</t>
  </si>
  <si>
    <t>LIZARDMEN TERRADON RIDERS</t>
  </si>
  <si>
    <t>99120208010</t>
  </si>
  <si>
    <t>LIZARDMEN BATTALION</t>
  </si>
  <si>
    <t>99070208002</t>
  </si>
  <si>
    <t>LIZARDMEN SKINK PRIEST</t>
  </si>
  <si>
    <t>99070208001</t>
  </si>
  <si>
    <t>LIZARDMEN SAURUS OLDBLOOD</t>
  </si>
  <si>
    <t>Orcs &amp; Goblins</t>
  </si>
  <si>
    <t>99120209007</t>
  </si>
  <si>
    <t>ORCS</t>
  </si>
  <si>
    <t>60030209004</t>
  </si>
  <si>
    <t>WARHAMMER ARMIES ORCS &amp; GOBLINS</t>
  </si>
  <si>
    <t>99120209010</t>
  </si>
  <si>
    <t>NIGHT GOBLINS</t>
  </si>
  <si>
    <t>99120209027</t>
  </si>
  <si>
    <t>ORCS AND GOBLINS BATTALION</t>
  </si>
  <si>
    <t>99070209001</t>
  </si>
  <si>
    <t>GOBLIN SHAMAN</t>
  </si>
  <si>
    <t>99070209002</t>
  </si>
  <si>
    <t>SAVAGE ORC BIG BOSS</t>
  </si>
  <si>
    <t>99120209022</t>
  </si>
  <si>
    <t>RIVER TROLLS</t>
  </si>
  <si>
    <t>99120209024</t>
  </si>
  <si>
    <t>SAVAGE ORCS</t>
  </si>
  <si>
    <t>99120209015</t>
  </si>
  <si>
    <t>BLACK ORCS</t>
  </si>
  <si>
    <t>99120209023</t>
  </si>
  <si>
    <t>ORCS &amp; GOBLINS ARACHNAROK SPIDER</t>
  </si>
  <si>
    <t>99120209011</t>
  </si>
  <si>
    <t>NIGHT GOBLIN FANATICS</t>
  </si>
  <si>
    <t>High Elf</t>
  </si>
  <si>
    <t>60030210005</t>
  </si>
  <si>
    <t>WARHAMMER: HIGH ELVES (ENGLISH)</t>
  </si>
  <si>
    <t>99120210024</t>
  </si>
  <si>
    <t>HIGH ELF BATTALION</t>
  </si>
  <si>
    <t>99120210010</t>
  </si>
  <si>
    <t>HIGH ELF CHARIOT</t>
  </si>
  <si>
    <t>99120210008</t>
  </si>
  <si>
    <t>HIGH ELF PRINCE AND NOBLE</t>
  </si>
  <si>
    <t>99120210011</t>
  </si>
  <si>
    <t>HIGH ELF LORD ON DRAGON</t>
  </si>
  <si>
    <t>99120210017</t>
  </si>
  <si>
    <t>HIGH ELF DRAGON PRINCES OF CALEDOR</t>
  </si>
  <si>
    <t>99120210016</t>
  </si>
  <si>
    <t>HIGH ELF WHITE LIONS OF CHRACE</t>
  </si>
  <si>
    <t>99120210015</t>
  </si>
  <si>
    <t>HIGH ELF PHOENIX GUARD</t>
  </si>
  <si>
    <t>99120210025</t>
  </si>
  <si>
    <t>HIGH ELF FLAMESPYRE PHOENIX</t>
  </si>
  <si>
    <t>99120210022</t>
  </si>
  <si>
    <t>LOTHERN SKYCUTTER</t>
  </si>
  <si>
    <t>99120210023</t>
  </si>
  <si>
    <t>HIGH ELF SHADOW WARRIORS</t>
  </si>
  <si>
    <t>99070210001</t>
  </si>
  <si>
    <t>LOREMASTER OF HOETH</t>
  </si>
  <si>
    <t>99120210009</t>
  </si>
  <si>
    <t>HIGH ELF ARCHMAGE AND MAGE</t>
  </si>
  <si>
    <t>Dark Elf</t>
  </si>
  <si>
    <t>60030212005</t>
  </si>
  <si>
    <t>WARHAMMER: DARK ELVES (ENG)</t>
  </si>
  <si>
    <t>99120212013</t>
  </si>
  <si>
    <t>DARK ELF WARHOST OF NAGGAROTH</t>
  </si>
  <si>
    <t>99120212006</t>
  </si>
  <si>
    <t>DARK ELVES DREADSPEARS</t>
  </si>
  <si>
    <t>99120212003</t>
  </si>
  <si>
    <t>DARK ELF BLACK ARK CORSAIRS</t>
  </si>
  <si>
    <t>99120212005</t>
  </si>
  <si>
    <t>DARK ELF DREADLORD ON BLACK DRAGON</t>
  </si>
  <si>
    <t>99120212007</t>
  </si>
  <si>
    <t>DARK ELVES WITCH ELVES</t>
  </si>
  <si>
    <t>99120212002</t>
  </si>
  <si>
    <t>DARK ELF COLD ONE KNIGHTS</t>
  </si>
  <si>
    <t>99120212011</t>
  </si>
  <si>
    <t>DARK ELF HAR GANETH EXECUTIONERS</t>
  </si>
  <si>
    <t>99120212012</t>
  </si>
  <si>
    <t>DARK ELVES SCOURGERUNNER CHARIOT</t>
  </si>
  <si>
    <t>99120212010</t>
  </si>
  <si>
    <t>DARK ELF DOOMFIRE WARLOCKS</t>
  </si>
  <si>
    <t>99120212008</t>
  </si>
  <si>
    <t>DARK ELVES KHARIBDYSS</t>
  </si>
  <si>
    <t>99120212009</t>
  </si>
  <si>
    <t>DARK ELVES CAULDRON OF BLOOD</t>
  </si>
  <si>
    <t>99070212002</t>
  </si>
  <si>
    <t>DARK ELF BLACK ARK FLEETMASTER</t>
  </si>
  <si>
    <t>99070212003</t>
  </si>
  <si>
    <t>SHADOWBLADE</t>
  </si>
  <si>
    <t>99070212001</t>
  </si>
  <si>
    <t>DARK ELF SUPREME SORCERESS</t>
  </si>
  <si>
    <t>Ogre Kingdoms</t>
  </si>
  <si>
    <t>60030213002</t>
  </si>
  <si>
    <t>WARHAMMER: OGRE KINGDOMS</t>
  </si>
  <si>
    <t>99120213011</t>
  </si>
  <si>
    <t>OGRES</t>
  </si>
  <si>
    <t>99120213013</t>
  </si>
  <si>
    <t>OGRE KINGDOMS LEADBELCHERS</t>
  </si>
  <si>
    <t>99120213010</t>
  </si>
  <si>
    <t>OGRE KINGDOMS BATTALION</t>
  </si>
  <si>
    <t>99120213009</t>
  </si>
  <si>
    <t>OGRE KINGDOMS THUNDERTUSK/STONEHORN</t>
  </si>
  <si>
    <t>99120213008</t>
  </si>
  <si>
    <t>OGRE KINGDOMS IRONBLASTER/SCRAPLAUNCHER</t>
  </si>
  <si>
    <t>99120213007</t>
  </si>
  <si>
    <t>OGRE KINGDOMS MOURNFANG CAVALRY</t>
  </si>
  <si>
    <t>Daemons of Chaos</t>
  </si>
  <si>
    <t>60030215003</t>
  </si>
  <si>
    <t>WARHAMMER: DAEMONS OF CHAOS (ENGLISH)</t>
  </si>
  <si>
    <t>60220215002</t>
  </si>
  <si>
    <t>WBM: DAEMONS OF CHAOS (ENGLISH)</t>
  </si>
  <si>
    <t>Beastmen</t>
  </si>
  <si>
    <t>60030216001</t>
  </si>
  <si>
    <t>BEASTMEN ARMY BOOK</t>
  </si>
  <si>
    <t>99120216005</t>
  </si>
  <si>
    <t>BEASTMEN BATTALION</t>
  </si>
  <si>
    <t>99120216001</t>
  </si>
  <si>
    <t>BEASTMEN GOR HERD</t>
  </si>
  <si>
    <t>99120216003</t>
  </si>
  <si>
    <t>BEASTMEN BESTIGOR HERD</t>
  </si>
  <si>
    <t>99070216001</t>
  </si>
  <si>
    <t>GREAT BRAY-SHAMAN</t>
  </si>
  <si>
    <t>99120216006</t>
  </si>
  <si>
    <t>BEASTMEN GHORGON/CYGOR</t>
  </si>
  <si>
    <t>99810216003</t>
  </si>
  <si>
    <t>BEASTMEN JABBERSLYTHE</t>
  </si>
  <si>
    <t>Tomb Kings</t>
  </si>
  <si>
    <t>60030217001</t>
  </si>
  <si>
    <t>WARHAMMER: TOMB KINGS (ENGLISH)</t>
  </si>
  <si>
    <t>99120217002</t>
  </si>
  <si>
    <t>TOMB KINGS SKELETON WARRIORS</t>
  </si>
  <si>
    <t>99120217003</t>
  </si>
  <si>
    <t>TOMB KINGS SKELETON HORSEMEN</t>
  </si>
  <si>
    <t>99120217007</t>
  </si>
  <si>
    <t>TOMB KINGS WARSPHINX/NECROSPHINX</t>
  </si>
  <si>
    <t>99120217005</t>
  </si>
  <si>
    <t>TOMB KINGS NECROPOLIS KNIGHTS</t>
  </si>
  <si>
    <t>99120217006</t>
  </si>
  <si>
    <t>TOMB KINGS BATTALION</t>
  </si>
  <si>
    <t>60100281146</t>
  </si>
  <si>
    <t>TIME OF LEGENDS: MASTER OF DRAGONS</t>
  </si>
  <si>
    <t>60100281147</t>
  </si>
  <si>
    <t>TOL: THE GREAT BETRAYAL</t>
  </si>
  <si>
    <t>60040281016</t>
  </si>
  <si>
    <t>SIGMARS BLOOD (HARDBACK NOVEL)</t>
  </si>
  <si>
    <t>60040281017</t>
  </si>
  <si>
    <t>THORGRIM</t>
  </si>
  <si>
    <t>60040281018</t>
  </si>
  <si>
    <t>END TIMES: THE RETURN OF NAGASH</t>
  </si>
  <si>
    <t>SKARSNIK</t>
  </si>
  <si>
    <t>60100281120</t>
  </si>
  <si>
    <t>ORION: THE VAULTS OF WINTER</t>
  </si>
  <si>
    <t>60100281143</t>
  </si>
  <si>
    <t>ORION: TEARS OF ISHA</t>
  </si>
  <si>
    <t>T.O.L.: BLIGHTED EMPIRE</t>
  </si>
  <si>
    <t>60100281142</t>
  </si>
  <si>
    <t>GOTREX &amp; FELIX: LOST TALES</t>
  </si>
  <si>
    <t>HEADTAKER</t>
  </si>
  <si>
    <t>60100281150</t>
  </si>
  <si>
    <t>SWORD OF CALEDOR (B-FORMAT)</t>
  </si>
  <si>
    <t>60100281152</t>
  </si>
  <si>
    <t>T.O.L.: MASTER OF DEATH</t>
  </si>
  <si>
    <t>LOTR/The Hobbit</t>
  </si>
  <si>
    <t>LOTR Generic</t>
  </si>
  <si>
    <t>99121499020</t>
  </si>
  <si>
    <t>ENT</t>
  </si>
  <si>
    <t>99121499028</t>
  </si>
  <si>
    <t>THE FELLOWSHIP OF THE RING</t>
  </si>
  <si>
    <t>60041499030</t>
  </si>
  <si>
    <t>KINGDOMS OF MEN (ENGLISH)</t>
  </si>
  <si>
    <t>99811499002</t>
  </si>
  <si>
    <t>GONDOR BATTLECRY TREBUCHET</t>
  </si>
  <si>
    <t>99121499024</t>
  </si>
  <si>
    <t>WARRIORS OF THE LAST ALLIANCE</t>
  </si>
  <si>
    <t>60041499033</t>
  </si>
  <si>
    <t>MORDOR (ENGLISH)</t>
  </si>
  <si>
    <t>60041499031</t>
  </si>
  <si>
    <t>THE FALLEN REALMS (ENGLISH)</t>
  </si>
  <si>
    <t>60041499032</t>
  </si>
  <si>
    <t>MORIA &amp; ANGMAR (ENGLISH)</t>
  </si>
  <si>
    <t>99121499025</t>
  </si>
  <si>
    <t>WILD WARGS</t>
  </si>
  <si>
    <t>60041499034</t>
  </si>
  <si>
    <t>THE HOBBIT: AN UNEXPECTED JOURNEY (ENG)</t>
  </si>
  <si>
    <t>21011499006</t>
  </si>
  <si>
    <t>ESCAPE FROM GOBLIN TOWN LTD EDITION RUS</t>
  </si>
  <si>
    <t>60011499006</t>
  </si>
  <si>
    <t>ESCAPE FROM GOBLIN TOWN LTD EDITION ENG</t>
  </si>
  <si>
    <t>60041499035</t>
  </si>
  <si>
    <t>THE HOBBIT: THE DESOLATION OF SMAUG</t>
  </si>
  <si>
    <t>99121499026</t>
  </si>
  <si>
    <t>GREAT EAGLES</t>
  </si>
  <si>
    <t>99811499011</t>
  </si>
  <si>
    <t>THE WHITE COUNCIL</t>
  </si>
  <si>
    <t>99811499017</t>
  </si>
  <si>
    <t>GWAIHIR</t>
  </si>
  <si>
    <t>99801499012</t>
  </si>
  <si>
    <t>RIDDLES IN THE DARK</t>
  </si>
  <si>
    <t>99121499027</t>
  </si>
  <si>
    <t>FELL WARGS</t>
  </si>
  <si>
    <t>99121499021</t>
  </si>
  <si>
    <t>OSGILIATH RUINS</t>
  </si>
  <si>
    <t>LOTR Orcs</t>
  </si>
  <si>
    <t>99121499006</t>
  </si>
  <si>
    <t>URUK-HAI SIEGE TROOPS</t>
  </si>
  <si>
    <t>99121499012</t>
  </si>
  <si>
    <t>WARG RIDERS</t>
  </si>
  <si>
    <t>99121462003</t>
  </si>
  <si>
    <t>MORDOR ORCS</t>
  </si>
  <si>
    <t>99121462006</t>
  </si>
  <si>
    <t>MORANNON ORCS</t>
  </si>
  <si>
    <t>99121462005</t>
  </si>
  <si>
    <t>URUK-HAI WARRIORS</t>
  </si>
  <si>
    <t>99121462002</t>
  </si>
  <si>
    <t>URUK-HAI SCOUTS</t>
  </si>
  <si>
    <t>99121462004</t>
  </si>
  <si>
    <t>MORIA GOBLIN WARRIORS</t>
  </si>
  <si>
    <t>99811462010</t>
  </si>
  <si>
    <t>MORIA GOBLIN COMMANDERS</t>
  </si>
  <si>
    <t>99121462010</t>
  </si>
  <si>
    <t>GOBLIN WARRIORS</t>
  </si>
  <si>
    <t>99121462007</t>
  </si>
  <si>
    <t>GOBLIN TOWN</t>
  </si>
  <si>
    <t>99121462008</t>
  </si>
  <si>
    <t>HUNTER ORCS</t>
  </si>
  <si>
    <t>99121462009</t>
  </si>
  <si>
    <t>HUNTER ORCS ON FELL WARGS</t>
  </si>
  <si>
    <t>99801462030</t>
  </si>
  <si>
    <t>NARZUG</t>
  </si>
  <si>
    <t>99801462031</t>
  </si>
  <si>
    <t>GOBLIN CAPTAIN</t>
  </si>
  <si>
    <t>99801462029</t>
  </si>
  <si>
    <t>FIMBUL THE HUNTER (FT &amp; MTD)</t>
  </si>
  <si>
    <t>LOTR Elves</t>
  </si>
  <si>
    <t>99121463004</t>
  </si>
  <si>
    <t>GALADHRIM WARRIORS</t>
  </si>
  <si>
    <t>99121463003</t>
  </si>
  <si>
    <t>WOOD ELF WARRIORS</t>
  </si>
  <si>
    <t>99121463007</t>
  </si>
  <si>
    <t>KNIGHTS OF RIVENDELL</t>
  </si>
  <si>
    <t>99121463006</t>
  </si>
  <si>
    <t>MIRKWOOD RANGERS</t>
  </si>
  <si>
    <t>99121463005</t>
  </si>
  <si>
    <t>PALACE GUARDS</t>
  </si>
  <si>
    <t>99071463001</t>
  </si>
  <si>
    <t>LEGOLAS GREENLEAF</t>
  </si>
  <si>
    <t>99071463002</t>
  </si>
  <si>
    <t>TAURIEL</t>
  </si>
  <si>
    <t>99801463011</t>
  </si>
  <si>
    <t>LINDIR OF RIVENDELL</t>
  </si>
  <si>
    <t>LOTR Humans</t>
  </si>
  <si>
    <t>99121464012</t>
  </si>
  <si>
    <t>WARRIORS OF MINAS TIRITH</t>
  </si>
  <si>
    <t>99121464011</t>
  </si>
  <si>
    <t>RANGERS OF MIDDLE-EARTH</t>
  </si>
  <si>
    <t>99121464006</t>
  </si>
  <si>
    <t>MORGUL KNIGHTS</t>
  </si>
  <si>
    <t>99121499004</t>
  </si>
  <si>
    <t>THE RIDERS OF ROHAN</t>
  </si>
  <si>
    <t>99121464005</t>
  </si>
  <si>
    <t>KNIGHTS OF DOL AMROTH</t>
  </si>
  <si>
    <t>99121464002</t>
  </si>
  <si>
    <t>KNIGHTS OF MINAS TIRITH</t>
  </si>
  <si>
    <t>99121464007</t>
  </si>
  <si>
    <t>EASTERLING KATAPHRAKTS</t>
  </si>
  <si>
    <t>99121464008</t>
  </si>
  <si>
    <t>HARADRIM WARRIORS</t>
  </si>
  <si>
    <t>99121464010</t>
  </si>
  <si>
    <t>CORSAIRS OF UMBAR</t>
  </si>
  <si>
    <t>99121464009</t>
  </si>
  <si>
    <t>EASTERLING WARRIORS</t>
  </si>
  <si>
    <t>99801464018</t>
  </si>
  <si>
    <t>EASTERLING WAR PRIEST</t>
  </si>
  <si>
    <t>99121464014</t>
  </si>
  <si>
    <t>WARRIORS OF DALE CITY OF MEN</t>
  </si>
  <si>
    <t>LOTR Dwarfs</t>
  </si>
  <si>
    <t>99121465004</t>
  </si>
  <si>
    <t>DWARF WARRIORS</t>
  </si>
  <si>
    <t>99121465003</t>
  </si>
  <si>
    <t>DWARF RANGERS</t>
  </si>
  <si>
    <t>99121465005</t>
  </si>
  <si>
    <t>GRIM HAMMERS</t>
  </si>
  <si>
    <t>99121465006</t>
  </si>
  <si>
    <t>WARRIORS OF EREBOR</t>
  </si>
  <si>
    <t>LOTR Monsters</t>
  </si>
  <si>
    <t>99121466006</t>
  </si>
  <si>
    <t>WARRIORS OF THE DEAD</t>
  </si>
  <si>
    <t>99121466002</t>
  </si>
  <si>
    <t>MORDOR TROLL / ISENGUARD TROLL</t>
  </si>
  <si>
    <t>99121466001</t>
  </si>
  <si>
    <t>WAR MUMAK OF HARAD</t>
  </si>
  <si>
    <t>99121466005</t>
  </si>
  <si>
    <t>WINGED NAZGUL</t>
  </si>
  <si>
    <t>99811466003</t>
  </si>
  <si>
    <t>GULAHVAR THE TERROR OF ARNOR</t>
  </si>
  <si>
    <t>99121499016</t>
  </si>
  <si>
    <t>BALROG</t>
  </si>
  <si>
    <t>99121466007</t>
  </si>
  <si>
    <t>THE TROLLS</t>
  </si>
  <si>
    <t>21049999106</t>
  </si>
  <si>
    <t>HOW TO PAINT CITADEL MINIATURES RUSSIAN</t>
  </si>
  <si>
    <t>60049999106</t>
  </si>
  <si>
    <t>HOW TO PAINT CITADEL MINIATURES ENGLISH</t>
  </si>
  <si>
    <t>9922999910002</t>
  </si>
  <si>
    <t>CITADEL WATER POT (6 PACK)</t>
  </si>
  <si>
    <t>CITADEL PALETTES (6-PACK)</t>
  </si>
  <si>
    <t>99179999019</t>
  </si>
  <si>
    <t>CITADEL HOBBY STARTER SET</t>
  </si>
  <si>
    <t>9920999901102</t>
  </si>
  <si>
    <t>(6)SKULL WHITE SPRAY 400ml</t>
  </si>
  <si>
    <t>9920999901202</t>
  </si>
  <si>
    <t>(6)CHAOS BLACK SPRAY 400ml</t>
  </si>
  <si>
    <t>9920999902702</t>
  </si>
  <si>
    <t>(6)PURITY SEAL SATIN SPRAY VARNISH 400ml</t>
  </si>
  <si>
    <t>CITADEL SPRAY GUN PROPELLANT 3 PACK</t>
  </si>
  <si>
    <t>9920999903306</t>
  </si>
  <si>
    <t>MACRAGGE BLUE SPRAY (6-PACK)</t>
  </si>
  <si>
    <t>9920999903406</t>
  </si>
  <si>
    <t>THE FANG SPRAY (6-PACK)</t>
  </si>
  <si>
    <t>9920999903506</t>
  </si>
  <si>
    <t>MOURNFANG BROWN SPRAY (6-PACK)</t>
  </si>
  <si>
    <t>9919999902610</t>
  </si>
  <si>
    <t>CITADEL FINE DETAIL BRUSH (10 PACK)</t>
  </si>
  <si>
    <t>9919999902710</t>
  </si>
  <si>
    <t>CITADEL DETAIL BRUSH (10 PACK)</t>
  </si>
  <si>
    <t>9919999902810</t>
  </si>
  <si>
    <t>CITADEL STANDARD BRUSH (10 PACK)</t>
  </si>
  <si>
    <t>9919999902910</t>
  </si>
  <si>
    <t>CITADEL BASECOAT BRUSH (10 PACK)</t>
  </si>
  <si>
    <t>9919999903010</t>
  </si>
  <si>
    <t>CITADEL LARGE BRUSH (10 PACK)</t>
  </si>
  <si>
    <t>9919999903110</t>
  </si>
  <si>
    <t>CITADEL WASH BRUSH (10 PACK)</t>
  </si>
  <si>
    <t>9919999903510</t>
  </si>
  <si>
    <t>CITADEL STIPPLING BRUSH (10 PACK)</t>
  </si>
  <si>
    <t>9919999903210</t>
  </si>
  <si>
    <t>CITADEL SMALL DRYBRUSH (10 PACK)</t>
  </si>
  <si>
    <t>9919999903310</t>
  </si>
  <si>
    <t>CITADEL MEDIUM DRYBRUSH (10 PACK)</t>
  </si>
  <si>
    <t>9919999903405</t>
  </si>
  <si>
    <t>CITADEL LARGE DRYBRUSH (5 PACK)</t>
  </si>
  <si>
    <t>99229999065</t>
  </si>
  <si>
    <t>CITADEL REALM OF BATTLE GAMEBOARD</t>
  </si>
  <si>
    <t>99129999002</t>
  </si>
  <si>
    <t>CITADEL WOOD</t>
  </si>
  <si>
    <t>99239999007</t>
  </si>
  <si>
    <t>FIGURE CASE</t>
  </si>
  <si>
    <t>99239999035</t>
  </si>
  <si>
    <t>GW TAPE MEASURE</t>
  </si>
  <si>
    <t>99239999030</t>
  </si>
  <si>
    <t>ARMY FIGURE CASE</t>
  </si>
  <si>
    <t>9922999908602</t>
  </si>
  <si>
    <t>DICE CUBE (6 PACK)</t>
  </si>
  <si>
    <t>9921999901710</t>
  </si>
  <si>
    <t>CITADEL PLASTIC GLUE THIN (GLOBAL) 10PCK</t>
  </si>
  <si>
    <t>9921999902203</t>
  </si>
  <si>
    <t>PVA GLUE (120ML) 3 PACK</t>
  </si>
  <si>
    <t>99239999047</t>
  </si>
  <si>
    <t>CITADEL SPRAY GUN</t>
  </si>
  <si>
    <t>99219999027</t>
  </si>
  <si>
    <t>GREEN STUFF</t>
  </si>
  <si>
    <t>SCENERY PAINTING PACK</t>
  </si>
  <si>
    <t>99229999069</t>
  </si>
  <si>
    <t>SQUARE BASES</t>
  </si>
  <si>
    <t>99229999070</t>
  </si>
  <si>
    <t>ROUND BASES</t>
  </si>
  <si>
    <t>99239999056</t>
  </si>
  <si>
    <t>CITADEL PAINT STATION</t>
  </si>
  <si>
    <t>9921999901910</t>
  </si>
  <si>
    <t>CITADEL SUPER GLUE THICK GLOBAL (10)</t>
  </si>
  <si>
    <t>9921999901810</t>
  </si>
  <si>
    <t>CITADEL SUPER GLUE THIN GLOBAL (10)</t>
  </si>
  <si>
    <t>9921999901610</t>
  </si>
  <si>
    <t>CITADEL PLASTIC GLUE THICK GLOBAL (10)</t>
  </si>
  <si>
    <t>99239999067</t>
  </si>
  <si>
    <t>CITADEL KNIFE</t>
  </si>
  <si>
    <t>99239999068</t>
  </si>
  <si>
    <t>CITADEL FINE DETAIL CUTTERS</t>
  </si>
  <si>
    <t>99239999072</t>
  </si>
  <si>
    <t>CITADEL DRILL</t>
  </si>
  <si>
    <t>99239999069</t>
  </si>
  <si>
    <t>CITADEL MOULDLINE REMOVER</t>
  </si>
  <si>
    <t>99239999066</t>
  </si>
  <si>
    <t>CITADEL FILE SET</t>
  </si>
  <si>
    <t>99239999071</t>
  </si>
  <si>
    <t>CITADEL SCULPTING TOOL SET</t>
  </si>
  <si>
    <t>9922999911103</t>
  </si>
  <si>
    <t>CITADEL GRASS 15g (3-PACK)</t>
  </si>
  <si>
    <t>9922999911203</t>
  </si>
  <si>
    <t>CITADEL SAND 100g (3-PACK)</t>
  </si>
  <si>
    <t>9922999911303</t>
  </si>
  <si>
    <t>CITADEL SNOW 15g TUB (3-PACK)</t>
  </si>
  <si>
    <t>9922999911503</t>
  </si>
  <si>
    <t>CITADEL SCORCHED GRASS 15g TUB (3-PACK)</t>
  </si>
  <si>
    <t>9922999912103</t>
  </si>
  <si>
    <t>MIDDENLAND TUFTS (3-PACK)</t>
  </si>
  <si>
    <t>9922999912003</t>
  </si>
  <si>
    <t>MORDHEIM TURF (3-PACK)</t>
  </si>
  <si>
    <t>99229999126</t>
  </si>
  <si>
    <t>DEATH WORLD BASING KIT</t>
  </si>
  <si>
    <t>99229999127</t>
  </si>
  <si>
    <t>BADLANDS BASING KIT</t>
  </si>
  <si>
    <t>99229999128</t>
  </si>
  <si>
    <t>UNDER-EMPIRE BASING KIT</t>
  </si>
  <si>
    <t>60249999441</t>
  </si>
  <si>
    <t>WHITE DWARF WEEKLY 29 (ENGLISH)</t>
  </si>
  <si>
    <t>60249999442</t>
  </si>
  <si>
    <t>WHITE DWARF WEEKLY 30 (ENGLISH)</t>
  </si>
  <si>
    <t>60249999443</t>
  </si>
  <si>
    <t>WHITE DWARF WEEKLY 31 (ENGLISH)</t>
  </si>
  <si>
    <t>60259999007</t>
  </si>
  <si>
    <t>WARHAMMER: VISIONS 7 (ENG)</t>
  </si>
  <si>
    <t>99129915018</t>
  </si>
  <si>
    <t>CHAOS DAEMONS BATTALION/BATTLEFORCE</t>
  </si>
  <si>
    <t>99129915001</t>
  </si>
  <si>
    <t>BLOODLETTERS OF KHORNE</t>
  </si>
  <si>
    <t>99129915002</t>
  </si>
  <si>
    <t>DAEMONETTES OF SLAANESH</t>
  </si>
  <si>
    <t>99129915008</t>
  </si>
  <si>
    <t>PLAGUEBEARERS OF NURGLE</t>
  </si>
  <si>
    <t>99129915009</t>
  </si>
  <si>
    <t>SCREAMERS OF TZEENTCH</t>
  </si>
  <si>
    <t>99129915006</t>
  </si>
  <si>
    <t>PINK HORRORS OF TZEENTCH</t>
  </si>
  <si>
    <t>99129915010</t>
  </si>
  <si>
    <t>FLAMERS OF TZEENTCH</t>
  </si>
  <si>
    <t>99129915012</t>
  </si>
  <si>
    <t>SEEKER CHARIOT OF SLAANESH</t>
  </si>
  <si>
    <t>99129915007</t>
  </si>
  <si>
    <t>BLOODCRUSHERS OF KHORNE</t>
  </si>
  <si>
    <t>99129915005</t>
  </si>
  <si>
    <t>SEEKERS OF SLAANESH</t>
  </si>
  <si>
    <t>99129915013</t>
  </si>
  <si>
    <t>SOUL GRINDER</t>
  </si>
  <si>
    <t>99129915014</t>
  </si>
  <si>
    <t>NURGLINGS</t>
  </si>
  <si>
    <t>99129915016</t>
  </si>
  <si>
    <t>CHAOS DAEMON BURNING CHARIOT OF TZEENTCH</t>
  </si>
  <si>
    <t>99129915017</t>
  </si>
  <si>
    <t>CHAOS DAEMONS PLAGUE DRONES OF NURGLE</t>
  </si>
  <si>
    <t>99129915015</t>
  </si>
  <si>
    <t>CHAOS DAEMONS BLOOD THRONE OF KHORNE</t>
  </si>
  <si>
    <t>99129915004</t>
  </si>
  <si>
    <t>DAEMON PRINCE</t>
  </si>
  <si>
    <t>99079915001</t>
  </si>
  <si>
    <t>CHAOS DAEMONS HERALD OF NURGLE</t>
  </si>
  <si>
    <t>Paint - Base</t>
  </si>
  <si>
    <t>9918995000106</t>
  </si>
  <si>
    <t>AVERLAND SUNSET (6-PACK)</t>
  </si>
  <si>
    <t>9918995000206</t>
  </si>
  <si>
    <t>JOKAERO ORANGE (6-PACK)</t>
  </si>
  <si>
    <t>9918995000306</t>
  </si>
  <si>
    <t>MEPHISTON RED (6-PACK)</t>
  </si>
  <si>
    <t>9918995000406</t>
  </si>
  <si>
    <t>KHORNE RED (6-PACK)</t>
  </si>
  <si>
    <t>9918995000506</t>
  </si>
  <si>
    <t>NAGGAROTH NIGHT (6-PACK)</t>
  </si>
  <si>
    <t>9918995000606</t>
  </si>
  <si>
    <t>DAEMONETTE HIDE (6-PACK)</t>
  </si>
  <si>
    <t>9918995000706</t>
  </si>
  <si>
    <t>KANTOR BLUE (6-PACK)</t>
  </si>
  <si>
    <t>9918995000806</t>
  </si>
  <si>
    <t>MACRAGGE BLUE (6-PACK)</t>
  </si>
  <si>
    <t>9918995000906</t>
  </si>
  <si>
    <t>CALEDOR SKY (6-PACK)</t>
  </si>
  <si>
    <t>9918995001006</t>
  </si>
  <si>
    <t>STEGADON SCALE GREEN (6-PACK)</t>
  </si>
  <si>
    <t>9918995001106</t>
  </si>
  <si>
    <t>INCUBI DARKNESS (6-PACK)</t>
  </si>
  <si>
    <t>9918995001206</t>
  </si>
  <si>
    <t>CALIBAN GREEN (6-PACK)</t>
  </si>
  <si>
    <t>9918995001306</t>
  </si>
  <si>
    <t>WAAAGH! FLESH (6-PACK)</t>
  </si>
  <si>
    <t>9918995001406</t>
  </si>
  <si>
    <t>CASTELLAN GREEN (6-PACK)</t>
  </si>
  <si>
    <t>9918995001506</t>
  </si>
  <si>
    <t>DEATH WORLD FOREST (6-PACK)</t>
  </si>
  <si>
    <t>9918995001606</t>
  </si>
  <si>
    <t>ZANDRI DUST (6-PACK)</t>
  </si>
  <si>
    <t>9918995001706</t>
  </si>
  <si>
    <t>STEEL LEGION DRAB (6-PACK)</t>
  </si>
  <si>
    <t>9918995001806</t>
  </si>
  <si>
    <t>BUGMAN'S GLOW (6-PACK)</t>
  </si>
  <si>
    <t>9918995001906</t>
  </si>
  <si>
    <t>RATSKIN FLESH (6-PACK)</t>
  </si>
  <si>
    <t>9918995002006</t>
  </si>
  <si>
    <t>MOURNFANG BROWN (6-PACK)</t>
  </si>
  <si>
    <t>9918995002106</t>
  </si>
  <si>
    <t>XV-88  (6-PACK)</t>
  </si>
  <si>
    <t>9918995002206</t>
  </si>
  <si>
    <t>RHINOX HIDE (6-PACK)</t>
  </si>
  <si>
    <t>9918995002306</t>
  </si>
  <si>
    <t>DRYAD BARK (6-PACK)</t>
  </si>
  <si>
    <t>9918995002406</t>
  </si>
  <si>
    <t>MECHANICUS STANDARD GREY (6-PACK)</t>
  </si>
  <si>
    <t>9918995002506</t>
  </si>
  <si>
    <t>ABADDON BLACK (6-PACK)</t>
  </si>
  <si>
    <t>9918995002606</t>
  </si>
  <si>
    <t>CELESTRA GREY (6-PACK)</t>
  </si>
  <si>
    <t>9918995002706</t>
  </si>
  <si>
    <t>RAKARTH FLESH (6-PACK)</t>
  </si>
  <si>
    <t>9918995002806</t>
  </si>
  <si>
    <t>LEADBELCHER (6-PACK)</t>
  </si>
  <si>
    <t>9918995002906</t>
  </si>
  <si>
    <t>BALTHASAR GOLD (6-PACK)</t>
  </si>
  <si>
    <t>9918995003006</t>
  </si>
  <si>
    <t>SCREAMING BELL  (6-PACK)</t>
  </si>
  <si>
    <t>9918995003106</t>
  </si>
  <si>
    <t>WARPLOCK BRONZE (6-PACK)</t>
  </si>
  <si>
    <t>9918995003206</t>
  </si>
  <si>
    <t>THE FANG (6-PACK)</t>
  </si>
  <si>
    <t>9918995003306</t>
  </si>
  <si>
    <t>SCREAMER PINK (6-PACK)</t>
  </si>
  <si>
    <t>9918995003406</t>
  </si>
  <si>
    <t>CERAMITE WHITE (6-PACK)</t>
  </si>
  <si>
    <t>99179950001</t>
  </si>
  <si>
    <t>CITADEL BASE PAINT SET</t>
  </si>
  <si>
    <t>Paint - Layer</t>
  </si>
  <si>
    <t>9918995100106</t>
  </si>
  <si>
    <t>YRIEL YELLOW (6-PACK)</t>
  </si>
  <si>
    <t>9918995100206</t>
  </si>
  <si>
    <t>FLASH GITZ YELLOW (6-PACK)</t>
  </si>
  <si>
    <t>9918995100306</t>
  </si>
  <si>
    <t>TROLL SLAYER ORANGE (6-PACK)</t>
  </si>
  <si>
    <t>9918995100406</t>
  </si>
  <si>
    <t>FIRE DRAGON BRIGHT (6-PACK)</t>
  </si>
  <si>
    <t>9918995100506</t>
  </si>
  <si>
    <t>EVIL SUNZ SCARLET (6-PACK)</t>
  </si>
  <si>
    <t>9918995100606</t>
  </si>
  <si>
    <t>WILD RIDER RED (6-PACK)</t>
  </si>
  <si>
    <t>9918995100706</t>
  </si>
  <si>
    <t>WAZDAKKA RED (6-PACK)</t>
  </si>
  <si>
    <t>9918995100806</t>
  </si>
  <si>
    <t>SQUIG ORANGE (6-PACK)</t>
  </si>
  <si>
    <t>9918995100906</t>
  </si>
  <si>
    <t>XEREUS PURPLE (6-PACK)</t>
  </si>
  <si>
    <t>9918995101006</t>
  </si>
  <si>
    <t>GENESTEALER PURPLE (6-PACK)</t>
  </si>
  <si>
    <t>9918995101106</t>
  </si>
  <si>
    <t>WARPFIEND GREY (6-PACK)</t>
  </si>
  <si>
    <t>9918995101206</t>
  </si>
  <si>
    <t>SLAANESH GREY (6-PACK)</t>
  </si>
  <si>
    <t>9918995101306</t>
  </si>
  <si>
    <t>ALAITOC BLUE (6-PACK)</t>
  </si>
  <si>
    <t>9918995101406</t>
  </si>
  <si>
    <t>HOETH BLUE (6-PACK)</t>
  </si>
  <si>
    <t>9918995101506</t>
  </si>
  <si>
    <t>ALTDORF GUARD BLUE (6-PACK)</t>
  </si>
  <si>
    <t>9918995101606</t>
  </si>
  <si>
    <t>CALGAR BLUE (6-PACK)</t>
  </si>
  <si>
    <t>9918995101706</t>
  </si>
  <si>
    <t>TECLIS BLUE (6-PACK)</t>
  </si>
  <si>
    <t>9918995101806</t>
  </si>
  <si>
    <t>LOTHERN BLUE (6-PACK)</t>
  </si>
  <si>
    <t>9918995101906</t>
  </si>
  <si>
    <t>SOTEK GREEN (6-PACK)</t>
  </si>
  <si>
    <t>9918995102006</t>
  </si>
  <si>
    <t>TEMPLE GUARD BLUE (6-PACK)</t>
  </si>
  <si>
    <t>9918995102106</t>
  </si>
  <si>
    <t>KABALITE GREEN (6-PACK)</t>
  </si>
  <si>
    <t>9918995102206</t>
  </si>
  <si>
    <t>SYBARITE GREEN (6-PACK)</t>
  </si>
  <si>
    <t>9918995102306</t>
  </si>
  <si>
    <t>WARPSTONE GLOW (6-PACK)</t>
  </si>
  <si>
    <t>9918995102406</t>
  </si>
  <si>
    <t>MOOT GREEN (6-PACK)</t>
  </si>
  <si>
    <t>9918995102506</t>
  </si>
  <si>
    <t>WARBOSS GREEN (6-PACK)</t>
  </si>
  <si>
    <t>9918995102606</t>
  </si>
  <si>
    <t>SKARSNIK GREEN (6-PACK)</t>
  </si>
  <si>
    <t>9918995102706</t>
  </si>
  <si>
    <t>LOREN FOREST (6-PACK)</t>
  </si>
  <si>
    <t>9918995102806</t>
  </si>
  <si>
    <t>STRAKEN GREEN (6-PACK)</t>
  </si>
  <si>
    <t>9918995102906</t>
  </si>
  <si>
    <t>NURGLING GREEN (6-PACK)</t>
  </si>
  <si>
    <t>9918995103006</t>
  </si>
  <si>
    <t>ELYSIAN GREEN (6-PACK)</t>
  </si>
  <si>
    <t>9918995103106</t>
  </si>
  <si>
    <t>OGRYN CAMO (6-PACK)</t>
  </si>
  <si>
    <t>9918995103206</t>
  </si>
  <si>
    <t>USHABTI BONE (6-PACK)</t>
  </si>
  <si>
    <t>9918995103306</t>
  </si>
  <si>
    <t>SCREAMING SKULL (6-PACK)</t>
  </si>
  <si>
    <t>9918995103406</t>
  </si>
  <si>
    <t>TALLARN SAND (6-PACK)</t>
  </si>
  <si>
    <t>9918995103506</t>
  </si>
  <si>
    <t>KARAK STONE (6-PACK)</t>
  </si>
  <si>
    <t>9918995103606</t>
  </si>
  <si>
    <t>CADIAN FLESHTONE (6-PACK)</t>
  </si>
  <si>
    <t>9918995103706</t>
  </si>
  <si>
    <t>KISLEV FLESH (6-PACK)</t>
  </si>
  <si>
    <t>9918995103806</t>
  </si>
  <si>
    <t>BESTIGOR FLESH (6-PACK)</t>
  </si>
  <si>
    <t>9918995103906</t>
  </si>
  <si>
    <t>UNGOR FLESH (6-PACK)</t>
  </si>
  <si>
    <t>9918995104006</t>
  </si>
  <si>
    <t>SKRAG BROWN (6-PACK)</t>
  </si>
  <si>
    <t>9918995104106</t>
  </si>
  <si>
    <t>DEATHCLAW BROWN (6-PACK)</t>
  </si>
  <si>
    <t>9918995104206</t>
  </si>
  <si>
    <t>TAU LIGHT OCHRE (6-PACK)</t>
  </si>
  <si>
    <t>9918995104306</t>
  </si>
  <si>
    <t>BALOR BROWN (6-PACK)</t>
  </si>
  <si>
    <t>9918995104406</t>
  </si>
  <si>
    <t>ZAMESI DESERT (6-PACK)</t>
  </si>
  <si>
    <t>9918995104506</t>
  </si>
  <si>
    <t>DOOMBULL BROWN (6-PACK)</t>
  </si>
  <si>
    <t>9918995104606</t>
  </si>
  <si>
    <t>TUSKGOR FUR (6-PACK)</t>
  </si>
  <si>
    <t>9918995104706</t>
  </si>
  <si>
    <t>GORTHOR BROWN (6-PACK)</t>
  </si>
  <si>
    <t>9918995104806</t>
  </si>
  <si>
    <t>BANEBLADE BROWN (6-PACK)</t>
  </si>
  <si>
    <t>9918995104906</t>
  </si>
  <si>
    <t>DAWNSTONE (6-PACK)</t>
  </si>
  <si>
    <t>9918995105006</t>
  </si>
  <si>
    <t>ADMINISTRATUM GREY (6-PACK)</t>
  </si>
  <si>
    <t>9918995105106</t>
  </si>
  <si>
    <t>ESHIN GREY (6-PACK)</t>
  </si>
  <si>
    <t>9918995105206</t>
  </si>
  <si>
    <t>DARK REAPER (6-PACK)</t>
  </si>
  <si>
    <t>9918995105306</t>
  </si>
  <si>
    <t>THUNDERHAWK BLUE (6-PACK)</t>
  </si>
  <si>
    <t>9918995105406</t>
  </si>
  <si>
    <t>SKAVENBLIGHT DINGE (6-PACK)</t>
  </si>
  <si>
    <t>9918995105506</t>
  </si>
  <si>
    <t>STORMVERMIN FUR (6-PACK)</t>
  </si>
  <si>
    <t>9918995105606</t>
  </si>
  <si>
    <t>ULTHUAN GREY (6-PACK)</t>
  </si>
  <si>
    <t>9918995105706</t>
  </si>
  <si>
    <t>WHITE SCAR (6-PACK)</t>
  </si>
  <si>
    <t>9918995105806</t>
  </si>
  <si>
    <t>PALLID WYCH FLESH (6-PACK)</t>
  </si>
  <si>
    <t>9918995105906</t>
  </si>
  <si>
    <t>IRONBREAKER (6-PACK)</t>
  </si>
  <si>
    <t>9918995106006</t>
  </si>
  <si>
    <t>RUNEFANG STEEL (6-PACK)</t>
  </si>
  <si>
    <t>9918995106106</t>
  </si>
  <si>
    <t>GEHENNA'S GOLD (6-PACK)</t>
  </si>
  <si>
    <t>9918995106206</t>
  </si>
  <si>
    <t>AURIC ARMOUR GOLD (6-PACK)</t>
  </si>
  <si>
    <t>9918995106306</t>
  </si>
  <si>
    <t>HASHUT COPPER (6-PACK)</t>
  </si>
  <si>
    <t>9918995106406</t>
  </si>
  <si>
    <t>SYCORAX BRONZE (6-PACK)</t>
  </si>
  <si>
    <t>9918995106506</t>
  </si>
  <si>
    <t>BRASS SCORPION  (6-PACK)</t>
  </si>
  <si>
    <t>9918995106606</t>
  </si>
  <si>
    <t>RUNELORD BRASS (6-PACK)</t>
  </si>
  <si>
    <t>9918995106706</t>
  </si>
  <si>
    <t>RUSS GREY (6-PACK)</t>
  </si>
  <si>
    <t>9918995106806</t>
  </si>
  <si>
    <t>FENRISIAN GREY (6-PACK)</t>
  </si>
  <si>
    <t>9918995106906</t>
  </si>
  <si>
    <t>PINK HORROR (6-PACK)</t>
  </si>
  <si>
    <t>9918995107006</t>
  </si>
  <si>
    <t>EMPEROR'S CHILDREN (6-PACK)</t>
  </si>
  <si>
    <t>99179951001</t>
  </si>
  <si>
    <t>CITADEL LAYER PAINT SET</t>
  </si>
  <si>
    <t>Paint - Dry</t>
  </si>
  <si>
    <t>9918995200106</t>
  </si>
  <si>
    <t>HEXOS PALESUN (6-PACK)</t>
  </si>
  <si>
    <t>9918995200206</t>
  </si>
  <si>
    <t>KINDLEFLAME (6-PACK)</t>
  </si>
  <si>
    <t>9918995200306</t>
  </si>
  <si>
    <t>LUCIUS LILAC (6-PACK)</t>
  </si>
  <si>
    <t>9918995200406</t>
  </si>
  <si>
    <t>PRAXETI WHITE (6-PACK)</t>
  </si>
  <si>
    <t>9918995200506</t>
  </si>
  <si>
    <t>ETHERIUM BLUE (6-PACK)</t>
  </si>
  <si>
    <t>9918995200606</t>
  </si>
  <si>
    <t>SKINK BLUE (6-PACK)</t>
  </si>
  <si>
    <t>9918995200706</t>
  </si>
  <si>
    <t>HELLION GREEN (6-PACK)</t>
  </si>
  <si>
    <t>9918995200806</t>
  </si>
  <si>
    <t>UNDERHIVE ASH (6-PACK)</t>
  </si>
  <si>
    <t>9918995200906</t>
  </si>
  <si>
    <t>ELDAR FLESH (6-PACK)</t>
  </si>
  <si>
    <t>9918995201006</t>
  </si>
  <si>
    <t>TYRANT SKULL (6-PACK)</t>
  </si>
  <si>
    <t>9918995201106</t>
  </si>
  <si>
    <t>TERMINATUS STONE (6-PACK)</t>
  </si>
  <si>
    <t>9918995201206</t>
  </si>
  <si>
    <t>LONGBEARD GREY (6-PACK)</t>
  </si>
  <si>
    <t>9918995201306</t>
  </si>
  <si>
    <t>NECRON COMPOUND (6-PACK)</t>
  </si>
  <si>
    <t>9918995201406</t>
  </si>
  <si>
    <t>GOLDEN GRIFFON (6-PACK)</t>
  </si>
  <si>
    <t>9918995201706</t>
  </si>
  <si>
    <t>CHANGELING PINK (6-PACK)</t>
  </si>
  <si>
    <t>9918995201806</t>
  </si>
  <si>
    <t>RYZA RUST (6-PACK)</t>
  </si>
  <si>
    <t>99179952001</t>
  </si>
  <si>
    <t>CITADEL DRY PAINT SET</t>
  </si>
  <si>
    <t>Paint - Shade</t>
  </si>
  <si>
    <t>9918995300106</t>
  </si>
  <si>
    <t>CASANDORA YELLOW (6-PACK)</t>
  </si>
  <si>
    <t>9918995300206</t>
  </si>
  <si>
    <t>FUEGAN ORANGE (6-PACK)</t>
  </si>
  <si>
    <t>9918995300306</t>
  </si>
  <si>
    <t>CARROBURG CRIMSON (6-PACK)</t>
  </si>
  <si>
    <t>9918995300406</t>
  </si>
  <si>
    <t>DRUCHII VIOLET (6-PACK)</t>
  </si>
  <si>
    <t>9918995300506</t>
  </si>
  <si>
    <t>DRAKENHOF NIGHTSHADE (6-PACK)</t>
  </si>
  <si>
    <t>9918995300606</t>
  </si>
  <si>
    <t>COELIA GREENSHADE (6-PACK)</t>
  </si>
  <si>
    <t>9918995300706</t>
  </si>
  <si>
    <t>BIEL-TAN GREEN (6-PACK)</t>
  </si>
  <si>
    <t>9918995300806</t>
  </si>
  <si>
    <t>ATHONIAN CAMOSHADE (6-PACK)</t>
  </si>
  <si>
    <t>9918995300906</t>
  </si>
  <si>
    <t>SERAPHIM SEPIA (6-PACK)</t>
  </si>
  <si>
    <t>9918995301006</t>
  </si>
  <si>
    <t>REIKLAND FLESHSHADE (6-PACK)</t>
  </si>
  <si>
    <t>9918995301106</t>
  </si>
  <si>
    <t>AGRAX EARTHSHADE (6-PACK)</t>
  </si>
  <si>
    <t>9918995301306</t>
  </si>
  <si>
    <t>NULN OIL (6-PACK)</t>
  </si>
  <si>
    <t>99179953001</t>
  </si>
  <si>
    <t>CITADEL SHADE PAINT SET</t>
  </si>
  <si>
    <t>Paint - Glaze</t>
  </si>
  <si>
    <t>9918995400106</t>
  </si>
  <si>
    <t>LAMENTERS YELLOW (6-PACK)</t>
  </si>
  <si>
    <t>9918995400206</t>
  </si>
  <si>
    <t>BLOODLETTER (6-PACK)</t>
  </si>
  <si>
    <t>9918995400306</t>
  </si>
  <si>
    <t>GUILLIMAN BLUE (6-PACK)</t>
  </si>
  <si>
    <t>9918995400406</t>
  </si>
  <si>
    <t>WAYWATCHER GREEN (6-PACK)</t>
  </si>
  <si>
    <t>Paint - Texture</t>
  </si>
  <si>
    <t>9918995500106</t>
  </si>
  <si>
    <t>ASTROGRANITE (6-PACK)</t>
  </si>
  <si>
    <t>9918995500206</t>
  </si>
  <si>
    <t>ARMAGEDDON DUST (6-PACK)</t>
  </si>
  <si>
    <t>9918995500306</t>
  </si>
  <si>
    <t>LUSTRIAN UNDERGROWTH (6-PACK)</t>
  </si>
  <si>
    <t>9918995500406</t>
  </si>
  <si>
    <t>MOURN MOUNTAIN SNOW (6-PACK)</t>
  </si>
  <si>
    <t>9918995500506</t>
  </si>
  <si>
    <t>BLACKFIRE EARTH (6-PACK)</t>
  </si>
  <si>
    <t>9918995500606</t>
  </si>
  <si>
    <t>STIRLAND MUD (6-PACK)</t>
  </si>
  <si>
    <t>Paint - Technical</t>
  </si>
  <si>
    <t>9918995600106</t>
  </si>
  <si>
    <t>IMPERIAL PRIMER (6-PACK)</t>
  </si>
  <si>
    <t>9918995600206</t>
  </si>
  <si>
    <t>LAHMIAN MEDIUM (6-PACK)</t>
  </si>
  <si>
    <t>9918995600306</t>
  </si>
  <si>
    <t>'ARDCOAT (6-PACK)</t>
  </si>
  <si>
    <t>9918995600406</t>
  </si>
  <si>
    <t>LIQUID GREEN STUFF (6-PACK)</t>
  </si>
  <si>
    <t>9918995600506</t>
  </si>
  <si>
    <t>BLOOD FOR THE BLOOD GOD (6-PACK)</t>
  </si>
  <si>
    <t>9918995600606</t>
  </si>
  <si>
    <t>NIHILAKH OXIDE (6-PACK)</t>
  </si>
  <si>
    <t>9918995600706</t>
  </si>
  <si>
    <t>AGRELLAN EARTH (6-PACK)</t>
  </si>
  <si>
    <t>9918995600906</t>
  </si>
  <si>
    <t>NURGLES ROT (6-PACK)</t>
  </si>
  <si>
    <t>9918995601006</t>
  </si>
  <si>
    <t>TYPHUS CORROSION (6-PACK)</t>
  </si>
  <si>
    <t>99440199035</t>
  </si>
  <si>
    <t>40K PAINTING DEMO PACK</t>
  </si>
  <si>
    <t>99440299016</t>
  </si>
  <si>
    <t>WARHAMMER PAINTING DEMO PACK</t>
  </si>
  <si>
    <t>99441499073</t>
  </si>
  <si>
    <t>LOTR/HOBBIT PAINTING DEMO PACK</t>
  </si>
  <si>
    <t>99449999270</t>
  </si>
  <si>
    <t>TRANSPARENT PAINTBRUSH DISPENSER</t>
  </si>
  <si>
    <t>9954999914798</t>
  </si>
  <si>
    <t>GW 2012 MEDIUM CARRIER BAG (500 PACK)</t>
  </si>
  <si>
    <t>9954999914697</t>
  </si>
  <si>
    <t>GW 2012 LARGE CARRIER BAG (250 PACK)</t>
  </si>
  <si>
    <t>99449999354</t>
  </si>
  <si>
    <t>2 PERSON LIFT: 1M GW PRODUCT RACK 5 SHLF</t>
  </si>
  <si>
    <t>99449999202</t>
  </si>
  <si>
    <t>1M 10 FIXED HOOK SHELF INSERT</t>
  </si>
  <si>
    <t>99449999203</t>
  </si>
  <si>
    <t>1M 10 LOOSE HOOK SHELF INSERT</t>
  </si>
  <si>
    <t>99449999218</t>
  </si>
  <si>
    <t>GWS PRODUCT RACK BOOK SUPPORT</t>
  </si>
  <si>
    <t>6044999945850</t>
  </si>
  <si>
    <t>GW HOBBY LEAFLET 2013 (50-PACK) (ENG)</t>
  </si>
  <si>
    <t>99449999252</t>
  </si>
  <si>
    <t>GAMES WORKSHOP GENERIC WINDOW BANNER</t>
  </si>
  <si>
    <t>99449999328</t>
  </si>
  <si>
    <t>2012 TRADE HOBBY RACK TOP</t>
  </si>
  <si>
    <t>99449999346</t>
  </si>
  <si>
    <t>EVENTS &amp; ACTIVITY SUPPORT PACK 2013</t>
  </si>
  <si>
    <t>SPECIAL EFFECTS PAINTS DISPENSER</t>
  </si>
  <si>
    <t>9944999935711</t>
  </si>
  <si>
    <t>TRADE BEST SELLERS 2 PAINT STRIPS (2014)</t>
  </si>
  <si>
    <t>99449981020</t>
  </si>
  <si>
    <t>BLACK LIBRARY TRADE MINI-SHELF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</si>
</sst>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£&quot;#,##0.00"/>
    <numFmt numFmtId="165" formatCode="#,##0_);[Red]\(#,##0\);&quot;-&quot;_)"/>
    <numFmt numFmtId="166" formatCode="0%_);[Red]\(0%\);&quot;-&quot;_)"/>
    <numFmt numFmtId="167" formatCode="#,##0,_);[Red]\(#,##0,\);&quot;-&quot;_)"/>
    <numFmt numFmtId="168" formatCode="#,##0.0,,_);[Red]\(#,##0.0,,\);&quot;-&quot;_)"/>
    <numFmt numFmtId="169" formatCode="#,##0.00_);[Red]\(#,##0.00\);&quot;-&quot;_)"/>
    <numFmt numFmtId="170" formatCode="[$€-1809]#,##0.00"/>
    <numFmt numFmtId="171" formatCode="#,##0\ [$kr-41D]"/>
    <numFmt numFmtId="172" formatCode="[$$-409]#,##0.00"/>
    <numFmt numFmtId="173" formatCode="#,##0.0,_);[Red]\(#,##0.0,\);&quot;-&quot;_)"/>
    <numFmt numFmtId="174" formatCode="#,##0.00\ [$zł-415]"/>
    <numFmt numFmtId="175" formatCode="[$-F800]dddd\,\ mmmm\ dd\,\ yyyy"/>
    <numFmt numFmtId="176" formatCode="#,##0.00&quot;р.&quot;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42"/>
      <name val="Arial"/>
      <family val="2"/>
    </font>
    <font>
      <sz val="11"/>
      <color indexed="8"/>
      <name val="Calibri"/>
      <family val="2"/>
    </font>
    <font>
      <sz val="11"/>
      <color indexed="42"/>
      <name val="Calibri"/>
      <family val="2"/>
    </font>
    <font>
      <b/>
      <sz val="10"/>
      <color indexed="13"/>
      <name val="Arial"/>
      <family val="2"/>
    </font>
    <font>
      <b/>
      <sz val="10"/>
      <color indexed="51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9"/>
      <name val="Arial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62"/>
      <name val="Cambria"/>
      <family val="2"/>
    </font>
    <font>
      <b/>
      <sz val="8"/>
      <color indexed="12"/>
      <name val="Arial"/>
      <family val="2"/>
    </font>
    <font>
      <b/>
      <sz val="14"/>
      <name val="Calibri"/>
      <family val="2"/>
    </font>
    <font>
      <sz val="10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0066CC"/>
        <bgColor indexed="64"/>
      </patternFill>
    </fill>
    <fill>
      <patternFill patternType="solid">
        <fgColor rgb="FFA51F1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0" fontId="1" fillId="0" borderId="0"/>
    <xf numFmtId="4" fontId="7" fillId="0" borderId="6">
      <alignment horizontal="center" vertical="center"/>
    </xf>
    <xf numFmtId="9" fontId="8" fillId="0" borderId="8">
      <alignment horizontal="center" vertical="center"/>
    </xf>
    <xf numFmtId="0" fontId="10" fillId="0" borderId="0"/>
    <xf numFmtId="165" fontId="16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8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8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8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8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8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8" fillId="14" borderId="0" applyNumberFormat="0" applyBorder="0" applyAlignment="0" applyProtection="0"/>
    <xf numFmtId="166" fontId="19" fillId="0" borderId="0"/>
    <xf numFmtId="167" fontId="16" fillId="0" borderId="0"/>
    <xf numFmtId="168" fontId="16" fillId="0" borderId="0"/>
    <xf numFmtId="169" fontId="20" fillId="0" borderId="0"/>
    <xf numFmtId="165" fontId="21" fillId="0" borderId="0"/>
    <xf numFmtId="165" fontId="16" fillId="0" borderId="0"/>
    <xf numFmtId="165" fontId="22" fillId="0" borderId="0">
      <alignment horizontal="right"/>
    </xf>
    <xf numFmtId="17" fontId="16" fillId="0" borderId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170" fontId="24" fillId="0" borderId="0">
      <alignment horizontal="center"/>
    </xf>
    <xf numFmtId="170" fontId="24" fillId="4" borderId="24" applyBorder="0">
      <alignment horizontal="center" vertical="center"/>
    </xf>
    <xf numFmtId="164" fontId="24" fillId="0" borderId="0">
      <alignment horizontal="center"/>
    </xf>
    <xf numFmtId="164" fontId="24" fillId="4" borderId="6" applyBorder="0">
      <alignment horizontal="center" vertical="center"/>
    </xf>
    <xf numFmtId="166" fontId="19" fillId="4" borderId="4"/>
    <xf numFmtId="167" fontId="16" fillId="4" borderId="4"/>
    <xf numFmtId="168" fontId="16" fillId="4" borderId="4"/>
    <xf numFmtId="165" fontId="20" fillId="4" borderId="4"/>
    <xf numFmtId="171" fontId="24" fillId="0" borderId="0">
      <alignment horizontal="center"/>
    </xf>
    <xf numFmtId="171" fontId="24" fillId="4" borderId="6" applyBorder="0">
      <alignment horizontal="center" vertical="center"/>
    </xf>
    <xf numFmtId="0" fontId="1" fillId="0" borderId="0"/>
    <xf numFmtId="0" fontId="25" fillId="0" borderId="0" applyNumberFormat="0" applyFill="0" applyBorder="0" applyAlignment="0" applyProtection="0"/>
    <xf numFmtId="166" fontId="26" fillId="0" borderId="24"/>
    <xf numFmtId="167" fontId="22" fillId="0" borderId="24"/>
    <xf numFmtId="168" fontId="22" fillId="0" borderId="24"/>
    <xf numFmtId="165" fontId="22" fillId="0" borderId="24"/>
    <xf numFmtId="167" fontId="2" fillId="0" borderId="0">
      <alignment horizontal="left" vertical="top" wrapText="1"/>
    </xf>
    <xf numFmtId="166" fontId="26" fillId="0" borderId="25"/>
    <xf numFmtId="167" fontId="22" fillId="0" borderId="25"/>
    <xf numFmtId="168" fontId="22" fillId="0" borderId="25"/>
    <xf numFmtId="165" fontId="22" fillId="0" borderId="25"/>
    <xf numFmtId="172" fontId="24" fillId="0" borderId="0">
      <alignment horizontal="center"/>
    </xf>
    <xf numFmtId="172" fontId="24" fillId="4" borderId="6" applyBorder="0">
      <alignment horizontal="center" vertical="center"/>
    </xf>
    <xf numFmtId="173" fontId="2" fillId="0" borderId="0">
      <alignment horizontal="left" vertical="top" wrapText="1"/>
    </xf>
    <xf numFmtId="174" fontId="24" fillId="0" borderId="0">
      <alignment horizontal="center"/>
    </xf>
    <xf numFmtId="174" fontId="24" fillId="4" borderId="6" applyBorder="0">
      <alignment horizontal="center" vertical="center"/>
    </xf>
  </cellStyleXfs>
  <cellXfs count="102">
    <xf numFmtId="0" fontId="1" fillId="0" borderId="0" xfId="0" applyFont="1"/>
    <xf numFmtId="0" fontId="1" fillId="2" borderId="0" xfId="1" applyFill="1"/>
    <xf numFmtId="0" fontId="1" fillId="0" borderId="0" xfId="1" applyFill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4" fontId="7" fillId="0" borderId="0" xfId="2" applyFill="1" applyBorder="1">
      <alignment horizontal="center" vertical="center"/>
    </xf>
    <xf numFmtId="0" fontId="10" fillId="0" borderId="0" xfId="4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" fontId="7" fillId="0" borderId="0" xfId="2" applyFill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indent="1"/>
    </xf>
    <xf numFmtId="0" fontId="1" fillId="3" borderId="8" xfId="1" applyFill="1" applyBorder="1"/>
    <xf numFmtId="0" fontId="15" fillId="0" borderId="0" xfId="1" applyFont="1"/>
    <xf numFmtId="0" fontId="17" fillId="2" borderId="0" xfId="1" applyFont="1" applyFill="1"/>
    <xf numFmtId="164" fontId="1" fillId="2" borderId="0" xfId="1" applyNumberFormat="1" applyFill="1"/>
    <xf numFmtId="164" fontId="1" fillId="0" borderId="0" xfId="1" applyNumberFormat="1" applyFill="1"/>
    <xf numFmtId="0" fontId="4" fillId="4" borderId="4" xfId="1" applyFont="1" applyFill="1" applyBorder="1" applyAlignment="1">
      <alignment horizontal="center" vertical="center" wrapText="1"/>
    </xf>
    <xf numFmtId="3" fontId="1" fillId="0" borderId="0" xfId="1" applyNumberForma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49" fontId="1" fillId="21" borderId="0" xfId="0" applyNumberFormat="1" applyFont="1" applyFill="1" applyAlignment="1">
      <alignment horizontal="center" vertical="center" wrapText="1"/>
    </xf>
    <xf numFmtId="0" fontId="1" fillId="21" borderId="0" xfId="0" applyFont="1" applyFill="1" applyAlignment="1">
      <alignment horizontal="center" vertical="center" wrapText="1"/>
    </xf>
    <xf numFmtId="14" fontId="28" fillId="21" borderId="0" xfId="0" applyNumberFormat="1" applyFont="1" applyFill="1" applyAlignment="1">
      <alignment horizontal="center" vertical="center"/>
    </xf>
    <xf numFmtId="14" fontId="1" fillId="21" borderId="0" xfId="0" applyNumberFormat="1" applyFont="1" applyFill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 wrapText="1"/>
    </xf>
    <xf numFmtId="176" fontId="1" fillId="2" borderId="0" xfId="1" applyNumberFormat="1" applyFill="1"/>
    <xf numFmtId="176" fontId="4" fillId="0" borderId="30" xfId="2" applyNumberFormat="1" applyFont="1" applyBorder="1">
      <alignment horizontal="center" vertical="center"/>
    </xf>
    <xf numFmtId="176" fontId="8" fillId="0" borderId="31" xfId="3" applyNumberFormat="1" applyBorder="1">
      <alignment horizontal="center" vertical="center"/>
    </xf>
    <xf numFmtId="176" fontId="4" fillId="0" borderId="4" xfId="2" applyNumberFormat="1" applyFont="1" applyBorder="1">
      <alignment horizontal="center" vertical="center"/>
    </xf>
    <xf numFmtId="176" fontId="8" fillId="0" borderId="18" xfId="3" applyNumberFormat="1" applyBorder="1">
      <alignment horizontal="center" vertical="center"/>
    </xf>
    <xf numFmtId="176" fontId="1" fillId="3" borderId="9" xfId="1" applyNumberFormat="1" applyFill="1" applyBorder="1"/>
    <xf numFmtId="176" fontId="1" fillId="3" borderId="0" xfId="1" applyNumberFormat="1" applyFill="1" applyBorder="1"/>
    <xf numFmtId="176" fontId="1" fillId="3" borderId="10" xfId="1" applyNumberFormat="1" applyFill="1" applyBorder="1"/>
    <xf numFmtId="176" fontId="4" fillId="3" borderId="9" xfId="1" applyNumberFormat="1" applyFont="1" applyFill="1" applyBorder="1"/>
    <xf numFmtId="176" fontId="4" fillId="0" borderId="11" xfId="2" applyNumberFormat="1" applyFont="1" applyFill="1" applyBorder="1">
      <alignment horizontal="center" vertical="center"/>
    </xf>
    <xf numFmtId="176" fontId="8" fillId="0" borderId="8" xfId="3" applyNumberFormat="1" applyBorder="1">
      <alignment horizontal="center" vertical="center"/>
    </xf>
    <xf numFmtId="176" fontId="4" fillId="0" borderId="6" xfId="2" applyNumberFormat="1" applyFont="1" applyFill="1" applyBorder="1">
      <alignment horizontal="center" vertical="center"/>
    </xf>
    <xf numFmtId="176" fontId="8" fillId="0" borderId="12" xfId="3" applyNumberFormat="1" applyBorder="1">
      <alignment horizontal="center" vertical="center"/>
    </xf>
    <xf numFmtId="176" fontId="4" fillId="3" borderId="9" xfId="1" applyNumberFormat="1" applyFont="1" applyFill="1" applyBorder="1" applyAlignment="1">
      <alignment horizontal="center" vertical="center"/>
    </xf>
    <xf numFmtId="176" fontId="4" fillId="3" borderId="0" xfId="1" applyNumberFormat="1" applyFont="1" applyFill="1" applyBorder="1" applyAlignment="1">
      <alignment horizontal="center" vertical="center"/>
    </xf>
    <xf numFmtId="176" fontId="4" fillId="3" borderId="10" xfId="1" applyNumberFormat="1" applyFont="1" applyFill="1" applyBorder="1" applyAlignment="1">
      <alignment horizontal="center" vertical="center"/>
    </xf>
    <xf numFmtId="176" fontId="4" fillId="0" borderId="13" xfId="2" applyNumberFormat="1" applyFont="1" applyFill="1" applyBorder="1">
      <alignment horizontal="center" vertical="center"/>
    </xf>
    <xf numFmtId="176" fontId="8" fillId="0" borderId="14" xfId="3" applyNumberFormat="1" applyBorder="1">
      <alignment horizontal="center" vertical="center"/>
    </xf>
    <xf numFmtId="176" fontId="4" fillId="0" borderId="15" xfId="2" applyNumberFormat="1" applyFont="1" applyFill="1" applyBorder="1" applyAlignment="1">
      <alignment horizontal="center" vertical="center"/>
    </xf>
    <xf numFmtId="176" fontId="8" fillId="0" borderId="16" xfId="3" applyNumberFormat="1" applyBorder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176" fontId="5" fillId="3" borderId="17" xfId="1" applyNumberFormat="1" applyFont="1" applyFill="1" applyBorder="1" applyAlignment="1">
      <alignment horizontal="left" vertical="center" indent="1"/>
    </xf>
    <xf numFmtId="176" fontId="1" fillId="4" borderId="4" xfId="1" applyNumberFormat="1" applyFont="1" applyFill="1" applyBorder="1" applyAlignment="1">
      <alignment horizontal="right" vertical="center"/>
    </xf>
    <xf numFmtId="176" fontId="5" fillId="3" borderId="4" xfId="1" applyNumberFormat="1" applyFont="1" applyFill="1" applyBorder="1" applyAlignment="1">
      <alignment horizontal="left" vertical="center" indent="1"/>
    </xf>
    <xf numFmtId="176" fontId="1" fillId="4" borderId="18" xfId="1" applyNumberFormat="1" applyFont="1" applyFill="1" applyBorder="1" applyAlignment="1">
      <alignment horizontal="right" vertical="center"/>
    </xf>
    <xf numFmtId="176" fontId="1" fillId="0" borderId="4" xfId="1" applyNumberFormat="1" applyBorder="1"/>
    <xf numFmtId="176" fontId="1" fillId="2" borderId="0" xfId="1" applyNumberFormat="1" applyFill="1" applyBorder="1"/>
    <xf numFmtId="176" fontId="1" fillId="2" borderId="10" xfId="1" applyNumberFormat="1" applyFill="1" applyBorder="1"/>
    <xf numFmtId="176" fontId="14" fillId="2" borderId="19" xfId="1" applyNumberFormat="1" applyFont="1" applyFill="1" applyBorder="1" applyAlignment="1">
      <alignment vertical="center"/>
    </xf>
    <xf numFmtId="176" fontId="14" fillId="2" borderId="10" xfId="1" applyNumberFormat="1" applyFont="1" applyFill="1" applyBorder="1" applyAlignment="1">
      <alignment vertical="center"/>
    </xf>
    <xf numFmtId="176" fontId="5" fillId="3" borderId="20" xfId="1" applyNumberFormat="1" applyFont="1" applyFill="1" applyBorder="1" applyAlignment="1">
      <alignment horizontal="left" vertical="center" indent="1"/>
    </xf>
    <xf numFmtId="176" fontId="1" fillId="0" borderId="21" xfId="1" applyNumberFormat="1" applyBorder="1"/>
    <xf numFmtId="176" fontId="14" fillId="2" borderId="22" xfId="1" applyNumberFormat="1" applyFont="1" applyFill="1" applyBorder="1" applyAlignment="1">
      <alignment vertical="center"/>
    </xf>
    <xf numFmtId="176" fontId="14" fillId="2" borderId="23" xfId="1" applyNumberFormat="1" applyFont="1" applyFill="1" applyBorder="1" applyAlignment="1">
      <alignment vertical="center"/>
    </xf>
    <xf numFmtId="176" fontId="1" fillId="3" borderId="26" xfId="1" applyNumberFormat="1" applyFill="1" applyBorder="1"/>
    <xf numFmtId="176" fontId="1" fillId="3" borderId="27" xfId="1" applyNumberFormat="1" applyFill="1" applyBorder="1"/>
    <xf numFmtId="176" fontId="1" fillId="3" borderId="28" xfId="1" applyNumberFormat="1" applyFill="1" applyBorder="1"/>
    <xf numFmtId="176" fontId="1" fillId="3" borderId="32" xfId="1" applyNumberFormat="1" applyFill="1" applyBorder="1"/>
    <xf numFmtId="176" fontId="1" fillId="3" borderId="33" xfId="1" applyNumberFormat="1" applyFill="1" applyBorder="1"/>
    <xf numFmtId="176" fontId="1" fillId="3" borderId="23" xfId="1" applyNumberFormat="1" applyFill="1" applyBorder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75" fontId="3" fillId="3" borderId="2" xfId="1" applyNumberFormat="1" applyFont="1" applyFill="1" applyBorder="1" applyAlignment="1">
      <alignment horizontal="center" vertical="center"/>
    </xf>
    <xf numFmtId="175" fontId="3" fillId="3" borderId="3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/>
    </xf>
    <xf numFmtId="176" fontId="4" fillId="3" borderId="2" xfId="1" applyNumberFormat="1" applyFont="1" applyFill="1" applyBorder="1" applyAlignment="1">
      <alignment horizontal="center"/>
    </xf>
    <xf numFmtId="176" fontId="4" fillId="3" borderId="3" xfId="1" applyNumberFormat="1" applyFont="1" applyFill="1" applyBorder="1" applyAlignment="1">
      <alignment horizontal="center"/>
    </xf>
    <xf numFmtId="176" fontId="4" fillId="5" borderId="29" xfId="1" applyNumberFormat="1" applyFont="1" applyFill="1" applyBorder="1" applyAlignment="1">
      <alignment horizontal="center" vertical="center"/>
    </xf>
    <xf numFmtId="176" fontId="4" fillId="5" borderId="30" xfId="1" applyNumberFormat="1" applyFont="1" applyFill="1" applyBorder="1" applyAlignment="1">
      <alignment horizontal="center" vertical="center"/>
    </xf>
    <xf numFmtId="176" fontId="4" fillId="5" borderId="17" xfId="1" applyNumberFormat="1" applyFont="1" applyFill="1" applyBorder="1" applyAlignment="1">
      <alignment horizontal="center" vertical="center"/>
    </xf>
    <xf numFmtId="176" fontId="4" fillId="5" borderId="4" xfId="1" applyNumberFormat="1" applyFont="1" applyFill="1" applyBorder="1" applyAlignment="1">
      <alignment horizontal="center" vertical="center"/>
    </xf>
    <xf numFmtId="176" fontId="9" fillId="18" borderId="11" xfId="1" applyNumberFormat="1" applyFont="1" applyFill="1" applyBorder="1" applyAlignment="1">
      <alignment horizontal="center" vertical="center"/>
    </xf>
    <xf numFmtId="176" fontId="11" fillId="18" borderId="8" xfId="4" applyNumberFormat="1" applyFont="1" applyFill="1" applyBorder="1" applyAlignment="1">
      <alignment horizontal="center" vertical="center"/>
    </xf>
    <xf numFmtId="176" fontId="12" fillId="19" borderId="6" xfId="1" applyNumberFormat="1" applyFont="1" applyFill="1" applyBorder="1" applyAlignment="1">
      <alignment horizontal="center" vertical="center"/>
    </xf>
    <xf numFmtId="176" fontId="12" fillId="19" borderId="12" xfId="1" applyNumberFormat="1" applyFont="1" applyFill="1" applyBorder="1" applyAlignment="1">
      <alignment horizontal="center" vertical="center"/>
    </xf>
    <xf numFmtId="176" fontId="12" fillId="6" borderId="11" xfId="1" applyNumberFormat="1" applyFont="1" applyFill="1" applyBorder="1" applyAlignment="1">
      <alignment horizontal="center" vertical="center"/>
    </xf>
    <xf numFmtId="176" fontId="12" fillId="6" borderId="8" xfId="1" applyNumberFormat="1" applyFont="1" applyFill="1" applyBorder="1" applyAlignment="1">
      <alignment horizontal="center" vertical="center"/>
    </xf>
    <xf numFmtId="176" fontId="13" fillId="20" borderId="6" xfId="1" applyNumberFormat="1" applyFont="1" applyFill="1" applyBorder="1" applyAlignment="1">
      <alignment horizontal="center" vertical="center"/>
    </xf>
    <xf numFmtId="176" fontId="13" fillId="20" borderId="12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27" fillId="0" borderId="7" xfId="2" applyNumberFormat="1" applyFont="1" applyFill="1" applyBorder="1" applyAlignment="1">
      <alignment horizontal="center" vertical="center"/>
    </xf>
    <xf numFmtId="176" fontId="27" fillId="0" borderId="3" xfId="2" applyNumberFormat="1" applyFont="1" applyFill="1" applyBorder="1" applyAlignment="1">
      <alignment horizontal="center" vertical="center"/>
    </xf>
  </cellXfs>
  <cellStyles count="61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Body - %" xfId="24"/>
    <cellStyle name="Body - £000" xfId="25"/>
    <cellStyle name="Body - £m" xfId="26"/>
    <cellStyle name="Body - whole no." xfId="5"/>
    <cellStyle name="Body - whole no. 2dp" xfId="27"/>
    <cellStyle name="Body - whole no. Bold" xfId="28"/>
    <cellStyle name="Body - whole no._GBD_Nov10" xfId="29"/>
    <cellStyle name="Body - whole no.2" xfId="30"/>
    <cellStyle name="Date - mmmyy" xfId="31"/>
    <cellStyle name="Emphasis 1" xfId="32"/>
    <cellStyle name="Emphasis 2" xfId="33"/>
    <cellStyle name="Emphasis 3" xfId="34"/>
    <cellStyle name="EUR" xfId="35"/>
    <cellStyle name="EUR2" xfId="36"/>
    <cellStyle name="GBP" xfId="37"/>
    <cellStyle name="GBP2" xfId="38"/>
    <cellStyle name="GenCurr2" xfId="2"/>
    <cellStyle name="GenPerc" xfId="3"/>
    <cellStyle name="Input - %" xfId="39"/>
    <cellStyle name="Input - £000" xfId="40"/>
    <cellStyle name="Input - £m" xfId="41"/>
    <cellStyle name="Input - whole no." xfId="42"/>
    <cellStyle name="KR" xfId="43"/>
    <cellStyle name="KR2" xfId="44"/>
    <cellStyle name="Normal 2" xfId="45"/>
    <cellStyle name="Normal 3" xfId="1"/>
    <cellStyle name="Normal_GBD_Nov10" xfId="4"/>
    <cellStyle name="Sheet Title" xfId="46"/>
    <cellStyle name="Sub-total - %" xfId="47"/>
    <cellStyle name="Sub-total - £000" xfId="48"/>
    <cellStyle name="Sub-total - £m" xfId="49"/>
    <cellStyle name="Sub-total - Whole no." xfId="50"/>
    <cellStyle name="Text - Wrap" xfId="51"/>
    <cellStyle name="Total - %" xfId="52"/>
    <cellStyle name="Total - £000" xfId="53"/>
    <cellStyle name="Total - £m" xfId="54"/>
    <cellStyle name="Total - whole no." xfId="55"/>
    <cellStyle name="USD" xfId="56"/>
    <cellStyle name="USD2" xfId="57"/>
    <cellStyle name="WrapText" xfId="58"/>
    <cellStyle name="ZL" xfId="59"/>
    <cellStyle name="ZL2" xfId="60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1F1F"/>
      <color rgb="FF00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tel:03040202004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tel:03040199023" TargetMode="External"/><Relationship Id="rId7" Type="http://schemas.openxmlformats.org/officeDocument/2006/relationships/hyperlink" Target="tel:03040199024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tel:03030215002" TargetMode="External"/><Relationship Id="rId1" Type="http://schemas.openxmlformats.org/officeDocument/2006/relationships/hyperlink" Target="tel:03030115002" TargetMode="External"/><Relationship Id="rId6" Type="http://schemas.openxmlformats.org/officeDocument/2006/relationships/hyperlink" Target="tel:03040199017" TargetMode="External"/><Relationship Id="rId11" Type="http://schemas.openxmlformats.org/officeDocument/2006/relationships/hyperlink" Target="tel:03030103004" TargetMode="External"/><Relationship Id="rId5" Type="http://schemas.openxmlformats.org/officeDocument/2006/relationships/hyperlink" Target="tel:03040199026" TargetMode="External"/><Relationship Id="rId10" Type="http://schemas.openxmlformats.org/officeDocument/2006/relationships/hyperlink" Target="tel:03040199028" TargetMode="External"/><Relationship Id="rId4" Type="http://schemas.openxmlformats.org/officeDocument/2006/relationships/hyperlink" Target="tel:03041499035" TargetMode="External"/><Relationship Id="rId9" Type="http://schemas.openxmlformats.org/officeDocument/2006/relationships/hyperlink" Target="tel:03040206002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60"/>
  <sheetViews>
    <sheetView zoomScaleNormal="130" zoomScaleSheetLayoutView="130" workbookViewId="0">
      <selection activeCell="D9" sqref="D9"/>
    </sheetView>
  </sheetViews>
  <sheetFormatPr defaultColWidth="0" defaultRowHeight="12.75" customHeight="1" zeroHeight="1" x14ac:dyDescent="0.2"/>
  <cols>
    <col min="1" max="1" width="25.7109375" style="3" customWidth="1"/>
    <col min="2" max="2" width="14.42578125" style="3" customWidth="1"/>
    <col min="3" max="3" width="25.7109375" style="3" customWidth="1"/>
    <col min="4" max="4" width="15.42578125" style="3" customWidth="1"/>
    <col min="5" max="5" width="3.7109375" style="2" hidden="1" customWidth="1"/>
    <col min="6" max="6" width="3.7109375" style="3" hidden="1" customWidth="1"/>
    <col min="7" max="7" width="6.140625" style="3" hidden="1" customWidth="1"/>
    <col min="8" max="22" width="3.7109375" style="3" hidden="1" customWidth="1"/>
    <col min="23" max="25" width="5.7109375" style="3" hidden="1" customWidth="1"/>
    <col min="26" max="26" width="5.7109375" style="3" customWidth="1"/>
    <col min="27" max="16384" width="9.140625" style="3" hidden="1"/>
  </cols>
  <sheetData>
    <row r="1" spans="1:25" s="1" customFormat="1" ht="13.5" thickBot="1" x14ac:dyDescent="0.25"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1" customFormat="1" ht="21.75" customHeight="1" thickBot="1" x14ac:dyDescent="0.25">
      <c r="A2" s="79" t="str">
        <f>B23&amp;" ORDER FORM"</f>
        <v>GBC ORDER FORM</v>
      </c>
      <c r="B2" s="80"/>
      <c r="C2" s="81">
        <v>41869</v>
      </c>
      <c r="D2" s="82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x14ac:dyDescent="0.2">
      <c r="A3" s="5"/>
      <c r="B3" s="5"/>
      <c r="C3" s="5"/>
      <c r="D3" s="5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32.25" customHeight="1" x14ac:dyDescent="0.2">
      <c r="A4" s="6" t="s">
        <v>2</v>
      </c>
      <c r="B4" s="19"/>
      <c r="C4" s="6" t="s">
        <v>3</v>
      </c>
      <c r="D4" s="26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1" customFormat="1" ht="13.5" thickBot="1" x14ac:dyDescent="0.25"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" customFormat="1" ht="24" customHeight="1" thickBot="1" x14ac:dyDescent="0.25">
      <c r="A6" s="98" t="s">
        <v>4</v>
      </c>
      <c r="B6" s="99"/>
      <c r="C6" s="100" t="e">
        <f>SUM(GBC_Russia!#REF!)</f>
        <v>#REF!</v>
      </c>
      <c r="D6" s="101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" customFormat="1" ht="13.5" thickBot="1" x14ac:dyDescent="0.25">
      <c r="A7" s="39"/>
      <c r="B7" s="39"/>
      <c r="C7" s="39"/>
      <c r="D7" s="39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1" customFormat="1" ht="13.5" thickBot="1" x14ac:dyDescent="0.25">
      <c r="A8" s="83" t="s">
        <v>5</v>
      </c>
      <c r="B8" s="84"/>
      <c r="C8" s="84"/>
      <c r="D8" s="85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1" customFormat="1" ht="24" customHeight="1" x14ac:dyDescent="0.2">
      <c r="A9" s="86" t="s">
        <v>463</v>
      </c>
      <c r="B9" s="87"/>
      <c r="C9" s="40" t="e">
        <f>SUMIF(GBC_Russia!#REF!,"BS1",GBC_Russia!#REF!)+SUMIF(GBC_Russia!#REF!,"BS1/BS2",GBC_Russia!#REF!)</f>
        <v>#REF!</v>
      </c>
      <c r="D9" s="41">
        <f t="shared" ref="D9:D10" si="0">IF(ISERR(C9/$C$6),0,C9/$C$6)</f>
        <v>0</v>
      </c>
      <c r="E9" s="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1" customFormat="1" ht="24" customHeight="1" x14ac:dyDescent="0.2">
      <c r="A10" s="88" t="s">
        <v>464</v>
      </c>
      <c r="B10" s="89"/>
      <c r="C10" s="42" t="e">
        <f>SUMIF(GBC_Russia!#REF!,"BS2",GBC_Russia!#REF!)</f>
        <v>#REF!</v>
      </c>
      <c r="D10" s="43">
        <f t="shared" si="0"/>
        <v>0</v>
      </c>
      <c r="E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s="1" customFormat="1" ht="24" customHeight="1" x14ac:dyDescent="0.2">
      <c r="A11" s="88" t="s">
        <v>465</v>
      </c>
      <c r="B11" s="89"/>
      <c r="C11" s="42" t="e">
        <f>SUMIF(GBC_Russia!#REF!,"NR",GBC_Russia!#REF!)</f>
        <v>#REF!</v>
      </c>
      <c r="D11" s="43">
        <f>IF(ISERR(C11/$C$6),0,C11/$C$6)</f>
        <v>0</v>
      </c>
      <c r="E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1" customFormat="1" ht="24" customHeight="1" x14ac:dyDescent="0.2">
      <c r="A12" s="88" t="s">
        <v>466</v>
      </c>
      <c r="B12" s="89"/>
      <c r="C12" s="42" t="e">
        <f>SUMIF(GBC_Russia!#REF!,"EXR",GBC_Russia!#REF!)</f>
        <v>#REF!</v>
      </c>
      <c r="D12" s="43">
        <f>IF(ISERR(C12/$C$6),0,C12/$C$6)</f>
        <v>0</v>
      </c>
      <c r="E12" s="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1" customFormat="1" ht="24" customHeight="1" x14ac:dyDescent="0.2">
      <c r="A13" s="88" t="s">
        <v>467</v>
      </c>
      <c r="B13" s="89"/>
      <c r="C13" s="42" t="e">
        <f>SUM(C9:C12)</f>
        <v>#REF!</v>
      </c>
      <c r="D13" s="43">
        <f>SUM(D9:D12)</f>
        <v>0</v>
      </c>
      <c r="E13" s="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1" customFormat="1" x14ac:dyDescent="0.2">
      <c r="A14" s="44"/>
      <c r="B14" s="45"/>
      <c r="C14" s="45"/>
      <c r="D14" s="46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1" customFormat="1" x14ac:dyDescent="0.2">
      <c r="A15" s="47" t="s">
        <v>6</v>
      </c>
      <c r="B15" s="45"/>
      <c r="C15" s="45"/>
      <c r="D15" s="46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1" customFormat="1" ht="24" customHeight="1" x14ac:dyDescent="0.2">
      <c r="A16" s="90" t="s">
        <v>7</v>
      </c>
      <c r="B16" s="91"/>
      <c r="C16" s="92" t="s">
        <v>1</v>
      </c>
      <c r="D16" s="93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1" customFormat="1" ht="24" customHeight="1" x14ac:dyDescent="0.2">
      <c r="A17" s="48" t="e">
        <f>SUMIF(GBC_Russia!C:C,"Warhammer 40,000",GBC_Russia!#REF!)</f>
        <v>#REF!</v>
      </c>
      <c r="B17" s="49">
        <f>IF(ISERR(A17/$C$6),0,A17/$C$6)</f>
        <v>0</v>
      </c>
      <c r="C17" s="50" t="e">
        <f>SUMIF(GBC_Russia!C:C,"Warhammer",GBC_Russia!#REF!)</f>
        <v>#REF!</v>
      </c>
      <c r="D17" s="51">
        <f>IF(ISERR(C17/$C$6),0,C17/$C$6)</f>
        <v>0</v>
      </c>
      <c r="E17" s="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1" customFormat="1" ht="15" customHeight="1" x14ac:dyDescent="0.2">
      <c r="A18" s="52"/>
      <c r="B18" s="53"/>
      <c r="C18" s="53"/>
      <c r="D18" s="54"/>
      <c r="E18" s="1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1" customFormat="1" ht="24" customHeight="1" x14ac:dyDescent="0.2">
      <c r="A19" s="94" t="s">
        <v>8</v>
      </c>
      <c r="B19" s="95"/>
      <c r="C19" s="96" t="s">
        <v>9</v>
      </c>
      <c r="D19" s="97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" customFormat="1" ht="24" customHeight="1" thickBot="1" x14ac:dyDescent="0.25">
      <c r="A20" s="55" t="e">
        <f>SUMIF(GBC_Russia!C:C,"LOTR/The Hobbit",GBC_Russia!#REF!)</f>
        <v>#REF!</v>
      </c>
      <c r="B20" s="56">
        <f>IF(ISERR(A20/$C$6),0,A20/$C$6)</f>
        <v>0</v>
      </c>
      <c r="C20" s="57" t="e">
        <f>SUMIF(GBC_Russia!C:C,"Generic",GBC_Russia!#REF!)</f>
        <v>#REF!</v>
      </c>
      <c r="D20" s="58">
        <f>IF(ISERR(C20/$C$6),0,C20/$C$6)</f>
        <v>0</v>
      </c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" customFormat="1" ht="18" customHeight="1" thickBot="1" x14ac:dyDescent="0.25">
      <c r="A21" s="59"/>
      <c r="B21" s="59" t="s">
        <v>10</v>
      </c>
      <c r="C21" s="59"/>
      <c r="D21" s="59"/>
      <c r="E21" s="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1" customFormat="1" ht="13.5" thickBot="1" x14ac:dyDescent="0.25">
      <c r="A22" s="83" t="s">
        <v>11</v>
      </c>
      <c r="B22" s="84"/>
      <c r="C22" s="84"/>
      <c r="D22" s="85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1" customFormat="1" ht="15.95" customHeight="1" x14ac:dyDescent="0.2">
      <c r="A23" s="60" t="s">
        <v>12</v>
      </c>
      <c r="B23" s="61" t="s">
        <v>1108</v>
      </c>
      <c r="C23" s="62" t="s">
        <v>13</v>
      </c>
      <c r="D23" s="63" t="s">
        <v>1107</v>
      </c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1" customFormat="1" ht="15.95" customHeight="1" x14ac:dyDescent="0.2">
      <c r="A24" s="60" t="s">
        <v>14</v>
      </c>
      <c r="B24" s="64" t="e">
        <f>SUM(GBC_Russia!#REF!)</f>
        <v>#REF!</v>
      </c>
      <c r="C24" s="65"/>
      <c r="D24" s="66"/>
      <c r="E24" s="2"/>
      <c r="F24" s="3" t="s">
        <v>15</v>
      </c>
      <c r="G24" s="3"/>
      <c r="H24" s="20" t="e">
        <f>SUM(GBC_Russia!#REF!)</f>
        <v>#REF!</v>
      </c>
      <c r="I24" s="3" t="s">
        <v>16</v>
      </c>
      <c r="J24" s="3">
        <v>1.25</v>
      </c>
      <c r="K24" s="3" t="s">
        <v>17</v>
      </c>
      <c r="L24" s="3" t="e">
        <f>H24*J24</f>
        <v>#REF!</v>
      </c>
      <c r="M24" s="3" t="s">
        <v>18</v>
      </c>
      <c r="N24" s="3">
        <v>103680</v>
      </c>
      <c r="O24" s="3" t="s">
        <v>19</v>
      </c>
      <c r="P24" s="3" t="e">
        <f>L24/N24</f>
        <v>#REF!</v>
      </c>
      <c r="Q24" s="3" t="s">
        <v>20</v>
      </c>
      <c r="R24" s="3">
        <f>N24/5000</f>
        <v>20.736000000000001</v>
      </c>
      <c r="S24" s="3" t="s">
        <v>21</v>
      </c>
      <c r="T24" s="3" t="e">
        <f>P24*R24</f>
        <v>#REF!</v>
      </c>
      <c r="U24" s="3"/>
      <c r="V24" s="3"/>
      <c r="W24" s="3"/>
      <c r="X24" s="3"/>
      <c r="Y24" s="3"/>
    </row>
    <row r="25" spans="1:25" s="1" customFormat="1" ht="15.95" customHeight="1" x14ac:dyDescent="0.2">
      <c r="A25" s="60" t="s">
        <v>22</v>
      </c>
      <c r="B25" s="64" t="e">
        <f>J26</f>
        <v>#REF!</v>
      </c>
      <c r="C25" s="67" t="s">
        <v>37</v>
      </c>
      <c r="D25" s="68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1" customFormat="1" ht="15.95" customHeight="1" thickBot="1" x14ac:dyDescent="0.25">
      <c r="A26" s="69" t="s">
        <v>23</v>
      </c>
      <c r="B26" s="70" t="e">
        <f>SUM(GBC_Russia!#REF!)</f>
        <v>#REF!</v>
      </c>
      <c r="C26" s="71" t="s">
        <v>37</v>
      </c>
      <c r="D26" s="72"/>
      <c r="E26" s="2"/>
      <c r="F26" s="3"/>
      <c r="G26" s="3"/>
      <c r="H26" s="13" t="s">
        <v>24</v>
      </c>
      <c r="I26" s="14"/>
      <c r="J26" s="3" t="e">
        <f>MAX(ROUNDUP(B24/R24,0),ROUNDUP(P24,0))</f>
        <v>#REF!</v>
      </c>
      <c r="K26" s="15" t="s">
        <v>25</v>
      </c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1" customFormat="1" x14ac:dyDescent="0.2">
      <c r="A27" s="39"/>
      <c r="B27" s="39"/>
      <c r="C27" s="39"/>
      <c r="D27" s="39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1" customFormat="1" ht="13.5" thickBot="1" x14ac:dyDescent="0.25">
      <c r="A28" s="39"/>
      <c r="B28" s="39"/>
      <c r="C28" s="39"/>
      <c r="D28" s="39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1" customFormat="1" ht="15.95" customHeight="1" thickBot="1" x14ac:dyDescent="0.25">
      <c r="A29" s="83" t="s">
        <v>26</v>
      </c>
      <c r="B29" s="84"/>
      <c r="C29" s="84"/>
      <c r="D29" s="85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1" customFormat="1" ht="15.95" customHeight="1" x14ac:dyDescent="0.2">
      <c r="A30" s="73" t="s">
        <v>27</v>
      </c>
      <c r="B30" s="74" t="e">
        <f>SUMIF(GBC_Russia!#REF!,A30,GBC_Russia!#REF!)</f>
        <v>#REF!</v>
      </c>
      <c r="C30" s="74" t="s">
        <v>31</v>
      </c>
      <c r="D30" s="75" t="e">
        <f>SUMIF(GBC_Russia!#REF!,C30,GBC_Russia!#REF!)</f>
        <v>#REF!</v>
      </c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1" customFormat="1" ht="15.95" customHeight="1" x14ac:dyDescent="0.2">
      <c r="A31" s="44" t="s">
        <v>29</v>
      </c>
      <c r="B31" s="45" t="e">
        <f>SUMIF(GBC_Russia!#REF!,A31,GBC_Russia!#REF!)</f>
        <v>#REF!</v>
      </c>
      <c r="C31" s="45" t="s">
        <v>38</v>
      </c>
      <c r="D31" s="46" t="e">
        <f>SUMIF(GBC_Russia!#REF!,C31,GBC_Russia!#REF!)</f>
        <v>#REF!</v>
      </c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1" customFormat="1" ht="15.95" customHeight="1" x14ac:dyDescent="0.2">
      <c r="A32" s="44" t="s">
        <v>32</v>
      </c>
      <c r="B32" s="45" t="e">
        <f>SUMIF(GBC_Russia!#REF!,A32,GBC_Russia!#REF!)</f>
        <v>#REF!</v>
      </c>
      <c r="C32" s="45" t="s">
        <v>28</v>
      </c>
      <c r="D32" s="46" t="e">
        <f>SUMIF(GBC_Russia!#REF!,C32,GBC_Russia!#REF!)</f>
        <v>#REF!</v>
      </c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1" customFormat="1" ht="15.95" customHeight="1" thickBot="1" x14ac:dyDescent="0.25">
      <c r="A33" s="76" t="s">
        <v>30</v>
      </c>
      <c r="B33" s="77" t="e">
        <f>SUMIF(GBC_Russia!#REF!,A33,GBC_Russia!#REF!)</f>
        <v>#REF!</v>
      </c>
      <c r="C33" s="77"/>
      <c r="D33" s="78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s="1" customFormat="1" x14ac:dyDescent="0.2"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1" customFormat="1" ht="3.95" customHeight="1" x14ac:dyDescent="0.2"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1" customFormat="1" ht="3.95" customHeight="1" x14ac:dyDescent="0.2"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1" customFormat="1" ht="3.95" customHeight="1" x14ac:dyDescent="0.2"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s="1" customFormat="1" x14ac:dyDescent="0.2">
      <c r="A38" s="16" t="s">
        <v>33</v>
      </c>
      <c r="B38" s="17"/>
      <c r="C38" s="17"/>
      <c r="D38" s="17"/>
      <c r="E38" s="1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1" customFormat="1" x14ac:dyDescent="0.2">
      <c r="A39" s="16" t="s">
        <v>34</v>
      </c>
      <c r="B39" s="17"/>
      <c r="C39" s="17"/>
      <c r="D39" s="17"/>
      <c r="E39" s="1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1" customFormat="1" x14ac:dyDescent="0.2">
      <c r="A40" s="16" t="s">
        <v>35</v>
      </c>
      <c r="B40" s="17"/>
      <c r="C40" s="17"/>
      <c r="D40" s="17"/>
      <c r="E40" s="1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1" customFormat="1" x14ac:dyDescent="0.2">
      <c r="A41" s="16" t="s">
        <v>36</v>
      </c>
      <c r="B41" s="17"/>
      <c r="C41" s="17"/>
      <c r="D41" s="17"/>
      <c r="E41" s="1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1" customFormat="1" x14ac:dyDescent="0.2"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hidden="1" customHeight="1" x14ac:dyDescent="0.2"/>
    <row r="44" spans="1:25" ht="12.75" hidden="1" customHeight="1" x14ac:dyDescent="0.2"/>
    <row r="45" spans="1:25" ht="12.75" hidden="1" customHeight="1" x14ac:dyDescent="0.2"/>
    <row r="46" spans="1:25" ht="12.75" hidden="1" customHeight="1" x14ac:dyDescent="0.2"/>
    <row r="47" spans="1:25" ht="12.75" hidden="1" customHeight="1" x14ac:dyDescent="0.2"/>
    <row r="48" spans="1:25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</sheetData>
  <mergeCells count="16">
    <mergeCell ref="A2:B2"/>
    <mergeCell ref="C2:D2"/>
    <mergeCell ref="A29:D29"/>
    <mergeCell ref="A9:B9"/>
    <mergeCell ref="A10:B10"/>
    <mergeCell ref="A11:B11"/>
    <mergeCell ref="A13:B13"/>
    <mergeCell ref="A16:B16"/>
    <mergeCell ref="C16:D16"/>
    <mergeCell ref="A19:B19"/>
    <mergeCell ref="C19:D19"/>
    <mergeCell ref="A22:D22"/>
    <mergeCell ref="A6:B6"/>
    <mergeCell ref="C6:D6"/>
    <mergeCell ref="A8:D8"/>
    <mergeCell ref="A12:B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69"/>
  <sheetViews>
    <sheetView tabSelected="1" zoomScale="90" zoomScaleNormal="90" workbookViewId="0">
      <pane ySplit="1" topLeftCell="A2" activePane="bottomLeft" state="frozen"/>
      <selection pane="bottomLeft" sqref="A1:A1048576"/>
    </sheetView>
  </sheetViews>
  <sheetFormatPr defaultRowHeight="12.75" x14ac:dyDescent="0.2"/>
  <cols>
    <col min="1" max="1" width="14.140625" style="37" customWidth="1"/>
    <col min="2" max="2" width="46" style="37" bestFit="1" customWidth="1"/>
    <col min="3" max="3" width="16.85546875" style="37" bestFit="1" customWidth="1"/>
    <col min="4" max="4" width="18.7109375" style="37" bestFit="1" customWidth="1"/>
    <col min="5" max="238" width="9.140625" style="37"/>
    <col min="239" max="239" width="11.140625" style="37" customWidth="1"/>
    <col min="240" max="240" width="8.42578125" style="37" customWidth="1"/>
    <col min="241" max="241" width="17" style="37" customWidth="1"/>
    <col min="242" max="242" width="0.28515625" style="37" customWidth="1"/>
    <col min="243" max="243" width="14.7109375" style="37" customWidth="1"/>
    <col min="244" max="244" width="7.85546875" style="37" customWidth="1"/>
    <col min="245" max="245" width="11.42578125" style="37" customWidth="1"/>
    <col min="246" max="246" width="14.140625" style="37" customWidth="1"/>
    <col min="247" max="247" width="47.5703125" style="37" customWidth="1"/>
    <col min="248" max="248" width="5.42578125" style="37" customWidth="1"/>
    <col min="249" max="249" width="15" style="37" customWidth="1"/>
    <col min="250" max="250" width="10.85546875" style="37" customWidth="1"/>
    <col min="251" max="251" width="8" style="37" customWidth="1"/>
    <col min="252" max="252" width="7.140625" style="37" customWidth="1"/>
    <col min="253" max="253" width="7.7109375" style="37" customWidth="1"/>
    <col min="254" max="254" width="6.42578125" style="37" customWidth="1"/>
    <col min="255" max="256" width="7.7109375" style="37" customWidth="1"/>
    <col min="257" max="257" width="4.7109375" style="37" customWidth="1"/>
    <col min="258" max="494" width="9.140625" style="37"/>
    <col min="495" max="495" width="11.140625" style="37" customWidth="1"/>
    <col min="496" max="496" width="8.42578125" style="37" customWidth="1"/>
    <col min="497" max="497" width="17" style="37" customWidth="1"/>
    <col min="498" max="498" width="0.28515625" style="37" customWidth="1"/>
    <col min="499" max="499" width="14.7109375" style="37" customWidth="1"/>
    <col min="500" max="500" width="7.85546875" style="37" customWidth="1"/>
    <col min="501" max="501" width="11.42578125" style="37" customWidth="1"/>
    <col min="502" max="502" width="14.140625" style="37" customWidth="1"/>
    <col min="503" max="503" width="47.5703125" style="37" customWidth="1"/>
    <col min="504" max="504" width="5.42578125" style="37" customWidth="1"/>
    <col min="505" max="505" width="15" style="37" customWidth="1"/>
    <col min="506" max="506" width="10.85546875" style="37" customWidth="1"/>
    <col min="507" max="507" width="8" style="37" customWidth="1"/>
    <col min="508" max="508" width="7.140625" style="37" customWidth="1"/>
    <col min="509" max="509" width="7.7109375" style="37" customWidth="1"/>
    <col min="510" max="510" width="6.42578125" style="37" customWidth="1"/>
    <col min="511" max="512" width="7.7109375" style="37" customWidth="1"/>
    <col min="513" max="513" width="4.7109375" style="37" customWidth="1"/>
    <col min="514" max="750" width="9.140625" style="37"/>
    <col min="751" max="751" width="11.140625" style="37" customWidth="1"/>
    <col min="752" max="752" width="8.42578125" style="37" customWidth="1"/>
    <col min="753" max="753" width="17" style="37" customWidth="1"/>
    <col min="754" max="754" width="0.28515625" style="37" customWidth="1"/>
    <col min="755" max="755" width="14.7109375" style="37" customWidth="1"/>
    <col min="756" max="756" width="7.85546875" style="37" customWidth="1"/>
    <col min="757" max="757" width="11.42578125" style="37" customWidth="1"/>
    <col min="758" max="758" width="14.140625" style="37" customWidth="1"/>
    <col min="759" max="759" width="47.5703125" style="37" customWidth="1"/>
    <col min="760" max="760" width="5.42578125" style="37" customWidth="1"/>
    <col min="761" max="761" width="15" style="37" customWidth="1"/>
    <col min="762" max="762" width="10.85546875" style="37" customWidth="1"/>
    <col min="763" max="763" width="8" style="37" customWidth="1"/>
    <col min="764" max="764" width="7.140625" style="37" customWidth="1"/>
    <col min="765" max="765" width="7.7109375" style="37" customWidth="1"/>
    <col min="766" max="766" width="6.42578125" style="37" customWidth="1"/>
    <col min="767" max="768" width="7.7109375" style="37" customWidth="1"/>
    <col min="769" max="769" width="4.7109375" style="37" customWidth="1"/>
    <col min="770" max="1006" width="9.140625" style="37"/>
    <col min="1007" max="1007" width="11.140625" style="37" customWidth="1"/>
    <col min="1008" max="1008" width="8.42578125" style="37" customWidth="1"/>
    <col min="1009" max="1009" width="17" style="37" customWidth="1"/>
    <col min="1010" max="1010" width="0.28515625" style="37" customWidth="1"/>
    <col min="1011" max="1011" width="14.7109375" style="37" customWidth="1"/>
    <col min="1012" max="1012" width="7.85546875" style="37" customWidth="1"/>
    <col min="1013" max="1013" width="11.42578125" style="37" customWidth="1"/>
    <col min="1014" max="1014" width="14.140625" style="37" customWidth="1"/>
    <col min="1015" max="1015" width="47.5703125" style="37" customWidth="1"/>
    <col min="1016" max="1016" width="5.42578125" style="37" customWidth="1"/>
    <col min="1017" max="1017" width="15" style="37" customWidth="1"/>
    <col min="1018" max="1018" width="10.85546875" style="37" customWidth="1"/>
    <col min="1019" max="1019" width="8" style="37" customWidth="1"/>
    <col min="1020" max="1020" width="7.140625" style="37" customWidth="1"/>
    <col min="1021" max="1021" width="7.7109375" style="37" customWidth="1"/>
    <col min="1022" max="1022" width="6.42578125" style="37" customWidth="1"/>
    <col min="1023" max="1024" width="7.7109375" style="37" customWidth="1"/>
    <col min="1025" max="1025" width="4.7109375" style="37" customWidth="1"/>
    <col min="1026" max="1262" width="9.140625" style="37"/>
    <col min="1263" max="1263" width="11.140625" style="37" customWidth="1"/>
    <col min="1264" max="1264" width="8.42578125" style="37" customWidth="1"/>
    <col min="1265" max="1265" width="17" style="37" customWidth="1"/>
    <col min="1266" max="1266" width="0.28515625" style="37" customWidth="1"/>
    <col min="1267" max="1267" width="14.7109375" style="37" customWidth="1"/>
    <col min="1268" max="1268" width="7.85546875" style="37" customWidth="1"/>
    <col min="1269" max="1269" width="11.42578125" style="37" customWidth="1"/>
    <col min="1270" max="1270" width="14.140625" style="37" customWidth="1"/>
    <col min="1271" max="1271" width="47.5703125" style="37" customWidth="1"/>
    <col min="1272" max="1272" width="5.42578125" style="37" customWidth="1"/>
    <col min="1273" max="1273" width="15" style="37" customWidth="1"/>
    <col min="1274" max="1274" width="10.85546875" style="37" customWidth="1"/>
    <col min="1275" max="1275" width="8" style="37" customWidth="1"/>
    <col min="1276" max="1276" width="7.140625" style="37" customWidth="1"/>
    <col min="1277" max="1277" width="7.7109375" style="37" customWidth="1"/>
    <col min="1278" max="1278" width="6.42578125" style="37" customWidth="1"/>
    <col min="1279" max="1280" width="7.7109375" style="37" customWidth="1"/>
    <col min="1281" max="1281" width="4.7109375" style="37" customWidth="1"/>
    <col min="1282" max="1518" width="9.140625" style="37"/>
    <col min="1519" max="1519" width="11.140625" style="37" customWidth="1"/>
    <col min="1520" max="1520" width="8.42578125" style="37" customWidth="1"/>
    <col min="1521" max="1521" width="17" style="37" customWidth="1"/>
    <col min="1522" max="1522" width="0.28515625" style="37" customWidth="1"/>
    <col min="1523" max="1523" width="14.7109375" style="37" customWidth="1"/>
    <col min="1524" max="1524" width="7.85546875" style="37" customWidth="1"/>
    <col min="1525" max="1525" width="11.42578125" style="37" customWidth="1"/>
    <col min="1526" max="1526" width="14.140625" style="37" customWidth="1"/>
    <col min="1527" max="1527" width="47.5703125" style="37" customWidth="1"/>
    <col min="1528" max="1528" width="5.42578125" style="37" customWidth="1"/>
    <col min="1529" max="1529" width="15" style="37" customWidth="1"/>
    <col min="1530" max="1530" width="10.85546875" style="37" customWidth="1"/>
    <col min="1531" max="1531" width="8" style="37" customWidth="1"/>
    <col min="1532" max="1532" width="7.140625" style="37" customWidth="1"/>
    <col min="1533" max="1533" width="7.7109375" style="37" customWidth="1"/>
    <col min="1534" max="1534" width="6.42578125" style="37" customWidth="1"/>
    <col min="1535" max="1536" width="7.7109375" style="37" customWidth="1"/>
    <col min="1537" max="1537" width="4.7109375" style="37" customWidth="1"/>
    <col min="1538" max="1774" width="9.140625" style="37"/>
    <col min="1775" max="1775" width="11.140625" style="37" customWidth="1"/>
    <col min="1776" max="1776" width="8.42578125" style="37" customWidth="1"/>
    <col min="1777" max="1777" width="17" style="37" customWidth="1"/>
    <col min="1778" max="1778" width="0.28515625" style="37" customWidth="1"/>
    <col min="1779" max="1779" width="14.7109375" style="37" customWidth="1"/>
    <col min="1780" max="1780" width="7.85546875" style="37" customWidth="1"/>
    <col min="1781" max="1781" width="11.42578125" style="37" customWidth="1"/>
    <col min="1782" max="1782" width="14.140625" style="37" customWidth="1"/>
    <col min="1783" max="1783" width="47.5703125" style="37" customWidth="1"/>
    <col min="1784" max="1784" width="5.42578125" style="37" customWidth="1"/>
    <col min="1785" max="1785" width="15" style="37" customWidth="1"/>
    <col min="1786" max="1786" width="10.85546875" style="37" customWidth="1"/>
    <col min="1787" max="1787" width="8" style="37" customWidth="1"/>
    <col min="1788" max="1788" width="7.140625" style="37" customWidth="1"/>
    <col min="1789" max="1789" width="7.7109375" style="37" customWidth="1"/>
    <col min="1790" max="1790" width="6.42578125" style="37" customWidth="1"/>
    <col min="1791" max="1792" width="7.7109375" style="37" customWidth="1"/>
    <col min="1793" max="1793" width="4.7109375" style="37" customWidth="1"/>
    <col min="1794" max="2030" width="9.140625" style="37"/>
    <col min="2031" max="2031" width="11.140625" style="37" customWidth="1"/>
    <col min="2032" max="2032" width="8.42578125" style="37" customWidth="1"/>
    <col min="2033" max="2033" width="17" style="37" customWidth="1"/>
    <col min="2034" max="2034" width="0.28515625" style="37" customWidth="1"/>
    <col min="2035" max="2035" width="14.7109375" style="37" customWidth="1"/>
    <col min="2036" max="2036" width="7.85546875" style="37" customWidth="1"/>
    <col min="2037" max="2037" width="11.42578125" style="37" customWidth="1"/>
    <col min="2038" max="2038" width="14.140625" style="37" customWidth="1"/>
    <col min="2039" max="2039" width="47.5703125" style="37" customWidth="1"/>
    <col min="2040" max="2040" width="5.42578125" style="37" customWidth="1"/>
    <col min="2041" max="2041" width="15" style="37" customWidth="1"/>
    <col min="2042" max="2042" width="10.85546875" style="37" customWidth="1"/>
    <col min="2043" max="2043" width="8" style="37" customWidth="1"/>
    <col min="2044" max="2044" width="7.140625" style="37" customWidth="1"/>
    <col min="2045" max="2045" width="7.7109375" style="37" customWidth="1"/>
    <col min="2046" max="2046" width="6.42578125" style="37" customWidth="1"/>
    <col min="2047" max="2048" width="7.7109375" style="37" customWidth="1"/>
    <col min="2049" max="2049" width="4.7109375" style="37" customWidth="1"/>
    <col min="2050" max="2286" width="9.140625" style="37"/>
    <col min="2287" max="2287" width="11.140625" style="37" customWidth="1"/>
    <col min="2288" max="2288" width="8.42578125" style="37" customWidth="1"/>
    <col min="2289" max="2289" width="17" style="37" customWidth="1"/>
    <col min="2290" max="2290" width="0.28515625" style="37" customWidth="1"/>
    <col min="2291" max="2291" width="14.7109375" style="37" customWidth="1"/>
    <col min="2292" max="2292" width="7.85546875" style="37" customWidth="1"/>
    <col min="2293" max="2293" width="11.42578125" style="37" customWidth="1"/>
    <col min="2294" max="2294" width="14.140625" style="37" customWidth="1"/>
    <col min="2295" max="2295" width="47.5703125" style="37" customWidth="1"/>
    <col min="2296" max="2296" width="5.42578125" style="37" customWidth="1"/>
    <col min="2297" max="2297" width="15" style="37" customWidth="1"/>
    <col min="2298" max="2298" width="10.85546875" style="37" customWidth="1"/>
    <col min="2299" max="2299" width="8" style="37" customWidth="1"/>
    <col min="2300" max="2300" width="7.140625" style="37" customWidth="1"/>
    <col min="2301" max="2301" width="7.7109375" style="37" customWidth="1"/>
    <col min="2302" max="2302" width="6.42578125" style="37" customWidth="1"/>
    <col min="2303" max="2304" width="7.7109375" style="37" customWidth="1"/>
    <col min="2305" max="2305" width="4.7109375" style="37" customWidth="1"/>
    <col min="2306" max="2542" width="9.140625" style="37"/>
    <col min="2543" max="2543" width="11.140625" style="37" customWidth="1"/>
    <col min="2544" max="2544" width="8.42578125" style="37" customWidth="1"/>
    <col min="2545" max="2545" width="17" style="37" customWidth="1"/>
    <col min="2546" max="2546" width="0.28515625" style="37" customWidth="1"/>
    <col min="2547" max="2547" width="14.7109375" style="37" customWidth="1"/>
    <col min="2548" max="2548" width="7.85546875" style="37" customWidth="1"/>
    <col min="2549" max="2549" width="11.42578125" style="37" customWidth="1"/>
    <col min="2550" max="2550" width="14.140625" style="37" customWidth="1"/>
    <col min="2551" max="2551" width="47.5703125" style="37" customWidth="1"/>
    <col min="2552" max="2552" width="5.42578125" style="37" customWidth="1"/>
    <col min="2553" max="2553" width="15" style="37" customWidth="1"/>
    <col min="2554" max="2554" width="10.85546875" style="37" customWidth="1"/>
    <col min="2555" max="2555" width="8" style="37" customWidth="1"/>
    <col min="2556" max="2556" width="7.140625" style="37" customWidth="1"/>
    <col min="2557" max="2557" width="7.7109375" style="37" customWidth="1"/>
    <col min="2558" max="2558" width="6.42578125" style="37" customWidth="1"/>
    <col min="2559" max="2560" width="7.7109375" style="37" customWidth="1"/>
    <col min="2561" max="2561" width="4.7109375" style="37" customWidth="1"/>
    <col min="2562" max="2798" width="9.140625" style="37"/>
    <col min="2799" max="2799" width="11.140625" style="37" customWidth="1"/>
    <col min="2800" max="2800" width="8.42578125" style="37" customWidth="1"/>
    <col min="2801" max="2801" width="17" style="37" customWidth="1"/>
    <col min="2802" max="2802" width="0.28515625" style="37" customWidth="1"/>
    <col min="2803" max="2803" width="14.7109375" style="37" customWidth="1"/>
    <col min="2804" max="2804" width="7.85546875" style="37" customWidth="1"/>
    <col min="2805" max="2805" width="11.42578125" style="37" customWidth="1"/>
    <col min="2806" max="2806" width="14.140625" style="37" customWidth="1"/>
    <col min="2807" max="2807" width="47.5703125" style="37" customWidth="1"/>
    <col min="2808" max="2808" width="5.42578125" style="37" customWidth="1"/>
    <col min="2809" max="2809" width="15" style="37" customWidth="1"/>
    <col min="2810" max="2810" width="10.85546875" style="37" customWidth="1"/>
    <col min="2811" max="2811" width="8" style="37" customWidth="1"/>
    <col min="2812" max="2812" width="7.140625" style="37" customWidth="1"/>
    <col min="2813" max="2813" width="7.7109375" style="37" customWidth="1"/>
    <col min="2814" max="2814" width="6.42578125" style="37" customWidth="1"/>
    <col min="2815" max="2816" width="7.7109375" style="37" customWidth="1"/>
    <col min="2817" max="2817" width="4.7109375" style="37" customWidth="1"/>
    <col min="2818" max="3054" width="9.140625" style="37"/>
    <col min="3055" max="3055" width="11.140625" style="37" customWidth="1"/>
    <col min="3056" max="3056" width="8.42578125" style="37" customWidth="1"/>
    <col min="3057" max="3057" width="17" style="37" customWidth="1"/>
    <col min="3058" max="3058" width="0.28515625" style="37" customWidth="1"/>
    <col min="3059" max="3059" width="14.7109375" style="37" customWidth="1"/>
    <col min="3060" max="3060" width="7.85546875" style="37" customWidth="1"/>
    <col min="3061" max="3061" width="11.42578125" style="37" customWidth="1"/>
    <col min="3062" max="3062" width="14.140625" style="37" customWidth="1"/>
    <col min="3063" max="3063" width="47.5703125" style="37" customWidth="1"/>
    <col min="3064" max="3064" width="5.42578125" style="37" customWidth="1"/>
    <col min="3065" max="3065" width="15" style="37" customWidth="1"/>
    <col min="3066" max="3066" width="10.85546875" style="37" customWidth="1"/>
    <col min="3067" max="3067" width="8" style="37" customWidth="1"/>
    <col min="3068" max="3068" width="7.140625" style="37" customWidth="1"/>
    <col min="3069" max="3069" width="7.7109375" style="37" customWidth="1"/>
    <col min="3070" max="3070" width="6.42578125" style="37" customWidth="1"/>
    <col min="3071" max="3072" width="7.7109375" style="37" customWidth="1"/>
    <col min="3073" max="3073" width="4.7109375" style="37" customWidth="1"/>
    <col min="3074" max="3310" width="9.140625" style="37"/>
    <col min="3311" max="3311" width="11.140625" style="37" customWidth="1"/>
    <col min="3312" max="3312" width="8.42578125" style="37" customWidth="1"/>
    <col min="3313" max="3313" width="17" style="37" customWidth="1"/>
    <col min="3314" max="3314" width="0.28515625" style="37" customWidth="1"/>
    <col min="3315" max="3315" width="14.7109375" style="37" customWidth="1"/>
    <col min="3316" max="3316" width="7.85546875" style="37" customWidth="1"/>
    <col min="3317" max="3317" width="11.42578125" style="37" customWidth="1"/>
    <col min="3318" max="3318" width="14.140625" style="37" customWidth="1"/>
    <col min="3319" max="3319" width="47.5703125" style="37" customWidth="1"/>
    <col min="3320" max="3320" width="5.42578125" style="37" customWidth="1"/>
    <col min="3321" max="3321" width="15" style="37" customWidth="1"/>
    <col min="3322" max="3322" width="10.85546875" style="37" customWidth="1"/>
    <col min="3323" max="3323" width="8" style="37" customWidth="1"/>
    <col min="3324" max="3324" width="7.140625" style="37" customWidth="1"/>
    <col min="3325" max="3325" width="7.7109375" style="37" customWidth="1"/>
    <col min="3326" max="3326" width="6.42578125" style="37" customWidth="1"/>
    <col min="3327" max="3328" width="7.7109375" style="37" customWidth="1"/>
    <col min="3329" max="3329" width="4.7109375" style="37" customWidth="1"/>
    <col min="3330" max="3566" width="9.140625" style="37"/>
    <col min="3567" max="3567" width="11.140625" style="37" customWidth="1"/>
    <col min="3568" max="3568" width="8.42578125" style="37" customWidth="1"/>
    <col min="3569" max="3569" width="17" style="37" customWidth="1"/>
    <col min="3570" max="3570" width="0.28515625" style="37" customWidth="1"/>
    <col min="3571" max="3571" width="14.7109375" style="37" customWidth="1"/>
    <col min="3572" max="3572" width="7.85546875" style="37" customWidth="1"/>
    <col min="3573" max="3573" width="11.42578125" style="37" customWidth="1"/>
    <col min="3574" max="3574" width="14.140625" style="37" customWidth="1"/>
    <col min="3575" max="3575" width="47.5703125" style="37" customWidth="1"/>
    <col min="3576" max="3576" width="5.42578125" style="37" customWidth="1"/>
    <col min="3577" max="3577" width="15" style="37" customWidth="1"/>
    <col min="3578" max="3578" width="10.85546875" style="37" customWidth="1"/>
    <col min="3579" max="3579" width="8" style="37" customWidth="1"/>
    <col min="3580" max="3580" width="7.140625" style="37" customWidth="1"/>
    <col min="3581" max="3581" width="7.7109375" style="37" customWidth="1"/>
    <col min="3582" max="3582" width="6.42578125" style="37" customWidth="1"/>
    <col min="3583" max="3584" width="7.7109375" style="37" customWidth="1"/>
    <col min="3585" max="3585" width="4.7109375" style="37" customWidth="1"/>
    <col min="3586" max="3822" width="9.140625" style="37"/>
    <col min="3823" max="3823" width="11.140625" style="37" customWidth="1"/>
    <col min="3824" max="3824" width="8.42578125" style="37" customWidth="1"/>
    <col min="3825" max="3825" width="17" style="37" customWidth="1"/>
    <col min="3826" max="3826" width="0.28515625" style="37" customWidth="1"/>
    <col min="3827" max="3827" width="14.7109375" style="37" customWidth="1"/>
    <col min="3828" max="3828" width="7.85546875" style="37" customWidth="1"/>
    <col min="3829" max="3829" width="11.42578125" style="37" customWidth="1"/>
    <col min="3830" max="3830" width="14.140625" style="37" customWidth="1"/>
    <col min="3831" max="3831" width="47.5703125" style="37" customWidth="1"/>
    <col min="3832" max="3832" width="5.42578125" style="37" customWidth="1"/>
    <col min="3833" max="3833" width="15" style="37" customWidth="1"/>
    <col min="3834" max="3834" width="10.85546875" style="37" customWidth="1"/>
    <col min="3835" max="3835" width="8" style="37" customWidth="1"/>
    <col min="3836" max="3836" width="7.140625" style="37" customWidth="1"/>
    <col min="3837" max="3837" width="7.7109375" style="37" customWidth="1"/>
    <col min="3838" max="3838" width="6.42578125" style="37" customWidth="1"/>
    <col min="3839" max="3840" width="7.7109375" style="37" customWidth="1"/>
    <col min="3841" max="3841" width="4.7109375" style="37" customWidth="1"/>
    <col min="3842" max="4078" width="9.140625" style="37"/>
    <col min="4079" max="4079" width="11.140625" style="37" customWidth="1"/>
    <col min="4080" max="4080" width="8.42578125" style="37" customWidth="1"/>
    <col min="4081" max="4081" width="17" style="37" customWidth="1"/>
    <col min="4082" max="4082" width="0.28515625" style="37" customWidth="1"/>
    <col min="4083" max="4083" width="14.7109375" style="37" customWidth="1"/>
    <col min="4084" max="4084" width="7.85546875" style="37" customWidth="1"/>
    <col min="4085" max="4085" width="11.42578125" style="37" customWidth="1"/>
    <col min="4086" max="4086" width="14.140625" style="37" customWidth="1"/>
    <col min="4087" max="4087" width="47.5703125" style="37" customWidth="1"/>
    <col min="4088" max="4088" width="5.42578125" style="37" customWidth="1"/>
    <col min="4089" max="4089" width="15" style="37" customWidth="1"/>
    <col min="4090" max="4090" width="10.85546875" style="37" customWidth="1"/>
    <col min="4091" max="4091" width="8" style="37" customWidth="1"/>
    <col min="4092" max="4092" width="7.140625" style="37" customWidth="1"/>
    <col min="4093" max="4093" width="7.7109375" style="37" customWidth="1"/>
    <col min="4094" max="4094" width="6.42578125" style="37" customWidth="1"/>
    <col min="4095" max="4096" width="7.7109375" style="37" customWidth="1"/>
    <col min="4097" max="4097" width="4.7109375" style="37" customWidth="1"/>
    <col min="4098" max="4334" width="9.140625" style="37"/>
    <col min="4335" max="4335" width="11.140625" style="37" customWidth="1"/>
    <col min="4336" max="4336" width="8.42578125" style="37" customWidth="1"/>
    <col min="4337" max="4337" width="17" style="37" customWidth="1"/>
    <col min="4338" max="4338" width="0.28515625" style="37" customWidth="1"/>
    <col min="4339" max="4339" width="14.7109375" style="37" customWidth="1"/>
    <col min="4340" max="4340" width="7.85546875" style="37" customWidth="1"/>
    <col min="4341" max="4341" width="11.42578125" style="37" customWidth="1"/>
    <col min="4342" max="4342" width="14.140625" style="37" customWidth="1"/>
    <col min="4343" max="4343" width="47.5703125" style="37" customWidth="1"/>
    <col min="4344" max="4344" width="5.42578125" style="37" customWidth="1"/>
    <col min="4345" max="4345" width="15" style="37" customWidth="1"/>
    <col min="4346" max="4346" width="10.85546875" style="37" customWidth="1"/>
    <col min="4347" max="4347" width="8" style="37" customWidth="1"/>
    <col min="4348" max="4348" width="7.140625" style="37" customWidth="1"/>
    <col min="4349" max="4349" width="7.7109375" style="37" customWidth="1"/>
    <col min="4350" max="4350" width="6.42578125" style="37" customWidth="1"/>
    <col min="4351" max="4352" width="7.7109375" style="37" customWidth="1"/>
    <col min="4353" max="4353" width="4.7109375" style="37" customWidth="1"/>
    <col min="4354" max="4590" width="9.140625" style="37"/>
    <col min="4591" max="4591" width="11.140625" style="37" customWidth="1"/>
    <col min="4592" max="4592" width="8.42578125" style="37" customWidth="1"/>
    <col min="4593" max="4593" width="17" style="37" customWidth="1"/>
    <col min="4594" max="4594" width="0.28515625" style="37" customWidth="1"/>
    <col min="4595" max="4595" width="14.7109375" style="37" customWidth="1"/>
    <col min="4596" max="4596" width="7.85546875" style="37" customWidth="1"/>
    <col min="4597" max="4597" width="11.42578125" style="37" customWidth="1"/>
    <col min="4598" max="4598" width="14.140625" style="37" customWidth="1"/>
    <col min="4599" max="4599" width="47.5703125" style="37" customWidth="1"/>
    <col min="4600" max="4600" width="5.42578125" style="37" customWidth="1"/>
    <col min="4601" max="4601" width="15" style="37" customWidth="1"/>
    <col min="4602" max="4602" width="10.85546875" style="37" customWidth="1"/>
    <col min="4603" max="4603" width="8" style="37" customWidth="1"/>
    <col min="4604" max="4604" width="7.140625" style="37" customWidth="1"/>
    <col min="4605" max="4605" width="7.7109375" style="37" customWidth="1"/>
    <col min="4606" max="4606" width="6.42578125" style="37" customWidth="1"/>
    <col min="4607" max="4608" width="7.7109375" style="37" customWidth="1"/>
    <col min="4609" max="4609" width="4.7109375" style="37" customWidth="1"/>
    <col min="4610" max="4846" width="9.140625" style="37"/>
    <col min="4847" max="4847" width="11.140625" style="37" customWidth="1"/>
    <col min="4848" max="4848" width="8.42578125" style="37" customWidth="1"/>
    <col min="4849" max="4849" width="17" style="37" customWidth="1"/>
    <col min="4850" max="4850" width="0.28515625" style="37" customWidth="1"/>
    <col min="4851" max="4851" width="14.7109375" style="37" customWidth="1"/>
    <col min="4852" max="4852" width="7.85546875" style="37" customWidth="1"/>
    <col min="4853" max="4853" width="11.42578125" style="37" customWidth="1"/>
    <col min="4854" max="4854" width="14.140625" style="37" customWidth="1"/>
    <col min="4855" max="4855" width="47.5703125" style="37" customWidth="1"/>
    <col min="4856" max="4856" width="5.42578125" style="37" customWidth="1"/>
    <col min="4857" max="4857" width="15" style="37" customWidth="1"/>
    <col min="4858" max="4858" width="10.85546875" style="37" customWidth="1"/>
    <col min="4859" max="4859" width="8" style="37" customWidth="1"/>
    <col min="4860" max="4860" width="7.140625" style="37" customWidth="1"/>
    <col min="4861" max="4861" width="7.7109375" style="37" customWidth="1"/>
    <col min="4862" max="4862" width="6.42578125" style="37" customWidth="1"/>
    <col min="4863" max="4864" width="7.7109375" style="37" customWidth="1"/>
    <col min="4865" max="4865" width="4.7109375" style="37" customWidth="1"/>
    <col min="4866" max="5102" width="9.140625" style="37"/>
    <col min="5103" max="5103" width="11.140625" style="37" customWidth="1"/>
    <col min="5104" max="5104" width="8.42578125" style="37" customWidth="1"/>
    <col min="5105" max="5105" width="17" style="37" customWidth="1"/>
    <col min="5106" max="5106" width="0.28515625" style="37" customWidth="1"/>
    <col min="5107" max="5107" width="14.7109375" style="37" customWidth="1"/>
    <col min="5108" max="5108" width="7.85546875" style="37" customWidth="1"/>
    <col min="5109" max="5109" width="11.42578125" style="37" customWidth="1"/>
    <col min="5110" max="5110" width="14.140625" style="37" customWidth="1"/>
    <col min="5111" max="5111" width="47.5703125" style="37" customWidth="1"/>
    <col min="5112" max="5112" width="5.42578125" style="37" customWidth="1"/>
    <col min="5113" max="5113" width="15" style="37" customWidth="1"/>
    <col min="5114" max="5114" width="10.85546875" style="37" customWidth="1"/>
    <col min="5115" max="5115" width="8" style="37" customWidth="1"/>
    <col min="5116" max="5116" width="7.140625" style="37" customWidth="1"/>
    <col min="5117" max="5117" width="7.7109375" style="37" customWidth="1"/>
    <col min="5118" max="5118" width="6.42578125" style="37" customWidth="1"/>
    <col min="5119" max="5120" width="7.7109375" style="37" customWidth="1"/>
    <col min="5121" max="5121" width="4.7109375" style="37" customWidth="1"/>
    <col min="5122" max="5358" width="9.140625" style="37"/>
    <col min="5359" max="5359" width="11.140625" style="37" customWidth="1"/>
    <col min="5360" max="5360" width="8.42578125" style="37" customWidth="1"/>
    <col min="5361" max="5361" width="17" style="37" customWidth="1"/>
    <col min="5362" max="5362" width="0.28515625" style="37" customWidth="1"/>
    <col min="5363" max="5363" width="14.7109375" style="37" customWidth="1"/>
    <col min="5364" max="5364" width="7.85546875" style="37" customWidth="1"/>
    <col min="5365" max="5365" width="11.42578125" style="37" customWidth="1"/>
    <col min="5366" max="5366" width="14.140625" style="37" customWidth="1"/>
    <col min="5367" max="5367" width="47.5703125" style="37" customWidth="1"/>
    <col min="5368" max="5368" width="5.42578125" style="37" customWidth="1"/>
    <col min="5369" max="5369" width="15" style="37" customWidth="1"/>
    <col min="5370" max="5370" width="10.85546875" style="37" customWidth="1"/>
    <col min="5371" max="5371" width="8" style="37" customWidth="1"/>
    <col min="5372" max="5372" width="7.140625" style="37" customWidth="1"/>
    <col min="5373" max="5373" width="7.7109375" style="37" customWidth="1"/>
    <col min="5374" max="5374" width="6.42578125" style="37" customWidth="1"/>
    <col min="5375" max="5376" width="7.7109375" style="37" customWidth="1"/>
    <col min="5377" max="5377" width="4.7109375" style="37" customWidth="1"/>
    <col min="5378" max="5614" width="9.140625" style="37"/>
    <col min="5615" max="5615" width="11.140625" style="37" customWidth="1"/>
    <col min="5616" max="5616" width="8.42578125" style="37" customWidth="1"/>
    <col min="5617" max="5617" width="17" style="37" customWidth="1"/>
    <col min="5618" max="5618" width="0.28515625" style="37" customWidth="1"/>
    <col min="5619" max="5619" width="14.7109375" style="37" customWidth="1"/>
    <col min="5620" max="5620" width="7.85546875" style="37" customWidth="1"/>
    <col min="5621" max="5621" width="11.42578125" style="37" customWidth="1"/>
    <col min="5622" max="5622" width="14.140625" style="37" customWidth="1"/>
    <col min="5623" max="5623" width="47.5703125" style="37" customWidth="1"/>
    <col min="5624" max="5624" width="5.42578125" style="37" customWidth="1"/>
    <col min="5625" max="5625" width="15" style="37" customWidth="1"/>
    <col min="5626" max="5626" width="10.85546875" style="37" customWidth="1"/>
    <col min="5627" max="5627" width="8" style="37" customWidth="1"/>
    <col min="5628" max="5628" width="7.140625" style="37" customWidth="1"/>
    <col min="5629" max="5629" width="7.7109375" style="37" customWidth="1"/>
    <col min="5630" max="5630" width="6.42578125" style="37" customWidth="1"/>
    <col min="5631" max="5632" width="7.7109375" style="37" customWidth="1"/>
    <col min="5633" max="5633" width="4.7109375" style="37" customWidth="1"/>
    <col min="5634" max="5870" width="9.140625" style="37"/>
    <col min="5871" max="5871" width="11.140625" style="37" customWidth="1"/>
    <col min="5872" max="5872" width="8.42578125" style="37" customWidth="1"/>
    <col min="5873" max="5873" width="17" style="37" customWidth="1"/>
    <col min="5874" max="5874" width="0.28515625" style="37" customWidth="1"/>
    <col min="5875" max="5875" width="14.7109375" style="37" customWidth="1"/>
    <col min="5876" max="5876" width="7.85546875" style="37" customWidth="1"/>
    <col min="5877" max="5877" width="11.42578125" style="37" customWidth="1"/>
    <col min="5878" max="5878" width="14.140625" style="37" customWidth="1"/>
    <col min="5879" max="5879" width="47.5703125" style="37" customWidth="1"/>
    <col min="5880" max="5880" width="5.42578125" style="37" customWidth="1"/>
    <col min="5881" max="5881" width="15" style="37" customWidth="1"/>
    <col min="5882" max="5882" width="10.85546875" style="37" customWidth="1"/>
    <col min="5883" max="5883" width="8" style="37" customWidth="1"/>
    <col min="5884" max="5884" width="7.140625" style="37" customWidth="1"/>
    <col min="5885" max="5885" width="7.7109375" style="37" customWidth="1"/>
    <col min="5886" max="5886" width="6.42578125" style="37" customWidth="1"/>
    <col min="5887" max="5888" width="7.7109375" style="37" customWidth="1"/>
    <col min="5889" max="5889" width="4.7109375" style="37" customWidth="1"/>
    <col min="5890" max="6126" width="9.140625" style="37"/>
    <col min="6127" max="6127" width="11.140625" style="37" customWidth="1"/>
    <col min="6128" max="6128" width="8.42578125" style="37" customWidth="1"/>
    <col min="6129" max="6129" width="17" style="37" customWidth="1"/>
    <col min="6130" max="6130" width="0.28515625" style="37" customWidth="1"/>
    <col min="6131" max="6131" width="14.7109375" style="37" customWidth="1"/>
    <col min="6132" max="6132" width="7.85546875" style="37" customWidth="1"/>
    <col min="6133" max="6133" width="11.42578125" style="37" customWidth="1"/>
    <col min="6134" max="6134" width="14.140625" style="37" customWidth="1"/>
    <col min="6135" max="6135" width="47.5703125" style="37" customWidth="1"/>
    <col min="6136" max="6136" width="5.42578125" style="37" customWidth="1"/>
    <col min="6137" max="6137" width="15" style="37" customWidth="1"/>
    <col min="6138" max="6138" width="10.85546875" style="37" customWidth="1"/>
    <col min="6139" max="6139" width="8" style="37" customWidth="1"/>
    <col min="6140" max="6140" width="7.140625" style="37" customWidth="1"/>
    <col min="6141" max="6141" width="7.7109375" style="37" customWidth="1"/>
    <col min="6142" max="6142" width="6.42578125" style="37" customWidth="1"/>
    <col min="6143" max="6144" width="7.7109375" style="37" customWidth="1"/>
    <col min="6145" max="6145" width="4.7109375" style="37" customWidth="1"/>
    <col min="6146" max="6382" width="9.140625" style="37"/>
    <col min="6383" max="6383" width="11.140625" style="37" customWidth="1"/>
    <col min="6384" max="6384" width="8.42578125" style="37" customWidth="1"/>
    <col min="6385" max="6385" width="17" style="37" customWidth="1"/>
    <col min="6386" max="6386" width="0.28515625" style="37" customWidth="1"/>
    <col min="6387" max="6387" width="14.7109375" style="37" customWidth="1"/>
    <col min="6388" max="6388" width="7.85546875" style="37" customWidth="1"/>
    <col min="6389" max="6389" width="11.42578125" style="37" customWidth="1"/>
    <col min="6390" max="6390" width="14.140625" style="37" customWidth="1"/>
    <col min="6391" max="6391" width="47.5703125" style="37" customWidth="1"/>
    <col min="6392" max="6392" width="5.42578125" style="37" customWidth="1"/>
    <col min="6393" max="6393" width="15" style="37" customWidth="1"/>
    <col min="6394" max="6394" width="10.85546875" style="37" customWidth="1"/>
    <col min="6395" max="6395" width="8" style="37" customWidth="1"/>
    <col min="6396" max="6396" width="7.140625" style="37" customWidth="1"/>
    <col min="6397" max="6397" width="7.7109375" style="37" customWidth="1"/>
    <col min="6398" max="6398" width="6.42578125" style="37" customWidth="1"/>
    <col min="6399" max="6400" width="7.7109375" style="37" customWidth="1"/>
    <col min="6401" max="6401" width="4.7109375" style="37" customWidth="1"/>
    <col min="6402" max="6638" width="9.140625" style="37"/>
    <col min="6639" max="6639" width="11.140625" style="37" customWidth="1"/>
    <col min="6640" max="6640" width="8.42578125" style="37" customWidth="1"/>
    <col min="6641" max="6641" width="17" style="37" customWidth="1"/>
    <col min="6642" max="6642" width="0.28515625" style="37" customWidth="1"/>
    <col min="6643" max="6643" width="14.7109375" style="37" customWidth="1"/>
    <col min="6644" max="6644" width="7.85546875" style="37" customWidth="1"/>
    <col min="6645" max="6645" width="11.42578125" style="37" customWidth="1"/>
    <col min="6646" max="6646" width="14.140625" style="37" customWidth="1"/>
    <col min="6647" max="6647" width="47.5703125" style="37" customWidth="1"/>
    <col min="6648" max="6648" width="5.42578125" style="37" customWidth="1"/>
    <col min="6649" max="6649" width="15" style="37" customWidth="1"/>
    <col min="6650" max="6650" width="10.85546875" style="37" customWidth="1"/>
    <col min="6651" max="6651" width="8" style="37" customWidth="1"/>
    <col min="6652" max="6652" width="7.140625" style="37" customWidth="1"/>
    <col min="6653" max="6653" width="7.7109375" style="37" customWidth="1"/>
    <col min="6654" max="6654" width="6.42578125" style="37" customWidth="1"/>
    <col min="6655" max="6656" width="7.7109375" style="37" customWidth="1"/>
    <col min="6657" max="6657" width="4.7109375" style="37" customWidth="1"/>
    <col min="6658" max="6894" width="9.140625" style="37"/>
    <col min="6895" max="6895" width="11.140625" style="37" customWidth="1"/>
    <col min="6896" max="6896" width="8.42578125" style="37" customWidth="1"/>
    <col min="6897" max="6897" width="17" style="37" customWidth="1"/>
    <col min="6898" max="6898" width="0.28515625" style="37" customWidth="1"/>
    <col min="6899" max="6899" width="14.7109375" style="37" customWidth="1"/>
    <col min="6900" max="6900" width="7.85546875" style="37" customWidth="1"/>
    <col min="6901" max="6901" width="11.42578125" style="37" customWidth="1"/>
    <col min="6902" max="6902" width="14.140625" style="37" customWidth="1"/>
    <col min="6903" max="6903" width="47.5703125" style="37" customWidth="1"/>
    <col min="6904" max="6904" width="5.42578125" style="37" customWidth="1"/>
    <col min="6905" max="6905" width="15" style="37" customWidth="1"/>
    <col min="6906" max="6906" width="10.85546875" style="37" customWidth="1"/>
    <col min="6907" max="6907" width="8" style="37" customWidth="1"/>
    <col min="6908" max="6908" width="7.140625" style="37" customWidth="1"/>
    <col min="6909" max="6909" width="7.7109375" style="37" customWidth="1"/>
    <col min="6910" max="6910" width="6.42578125" style="37" customWidth="1"/>
    <col min="6911" max="6912" width="7.7109375" style="37" customWidth="1"/>
    <col min="6913" max="6913" width="4.7109375" style="37" customWidth="1"/>
    <col min="6914" max="7150" width="9.140625" style="37"/>
    <col min="7151" max="7151" width="11.140625" style="37" customWidth="1"/>
    <col min="7152" max="7152" width="8.42578125" style="37" customWidth="1"/>
    <col min="7153" max="7153" width="17" style="37" customWidth="1"/>
    <col min="7154" max="7154" width="0.28515625" style="37" customWidth="1"/>
    <col min="7155" max="7155" width="14.7109375" style="37" customWidth="1"/>
    <col min="7156" max="7156" width="7.85546875" style="37" customWidth="1"/>
    <col min="7157" max="7157" width="11.42578125" style="37" customWidth="1"/>
    <col min="7158" max="7158" width="14.140625" style="37" customWidth="1"/>
    <col min="7159" max="7159" width="47.5703125" style="37" customWidth="1"/>
    <col min="7160" max="7160" width="5.42578125" style="37" customWidth="1"/>
    <col min="7161" max="7161" width="15" style="37" customWidth="1"/>
    <col min="7162" max="7162" width="10.85546875" style="37" customWidth="1"/>
    <col min="7163" max="7163" width="8" style="37" customWidth="1"/>
    <col min="7164" max="7164" width="7.140625" style="37" customWidth="1"/>
    <col min="7165" max="7165" width="7.7109375" style="37" customWidth="1"/>
    <col min="7166" max="7166" width="6.42578125" style="37" customWidth="1"/>
    <col min="7167" max="7168" width="7.7109375" style="37" customWidth="1"/>
    <col min="7169" max="7169" width="4.7109375" style="37" customWidth="1"/>
    <col min="7170" max="7406" width="9.140625" style="37"/>
    <col min="7407" max="7407" width="11.140625" style="37" customWidth="1"/>
    <col min="7408" max="7408" width="8.42578125" style="37" customWidth="1"/>
    <col min="7409" max="7409" width="17" style="37" customWidth="1"/>
    <col min="7410" max="7410" width="0.28515625" style="37" customWidth="1"/>
    <col min="7411" max="7411" width="14.7109375" style="37" customWidth="1"/>
    <col min="7412" max="7412" width="7.85546875" style="37" customWidth="1"/>
    <col min="7413" max="7413" width="11.42578125" style="37" customWidth="1"/>
    <col min="7414" max="7414" width="14.140625" style="37" customWidth="1"/>
    <col min="7415" max="7415" width="47.5703125" style="37" customWidth="1"/>
    <col min="7416" max="7416" width="5.42578125" style="37" customWidth="1"/>
    <col min="7417" max="7417" width="15" style="37" customWidth="1"/>
    <col min="7418" max="7418" width="10.85546875" style="37" customWidth="1"/>
    <col min="7419" max="7419" width="8" style="37" customWidth="1"/>
    <col min="7420" max="7420" width="7.140625" style="37" customWidth="1"/>
    <col min="7421" max="7421" width="7.7109375" style="37" customWidth="1"/>
    <col min="7422" max="7422" width="6.42578125" style="37" customWidth="1"/>
    <col min="7423" max="7424" width="7.7109375" style="37" customWidth="1"/>
    <col min="7425" max="7425" width="4.7109375" style="37" customWidth="1"/>
    <col min="7426" max="7662" width="9.140625" style="37"/>
    <col min="7663" max="7663" width="11.140625" style="37" customWidth="1"/>
    <col min="7664" max="7664" width="8.42578125" style="37" customWidth="1"/>
    <col min="7665" max="7665" width="17" style="37" customWidth="1"/>
    <col min="7666" max="7666" width="0.28515625" style="37" customWidth="1"/>
    <col min="7667" max="7667" width="14.7109375" style="37" customWidth="1"/>
    <col min="7668" max="7668" width="7.85546875" style="37" customWidth="1"/>
    <col min="7669" max="7669" width="11.42578125" style="37" customWidth="1"/>
    <col min="7670" max="7670" width="14.140625" style="37" customWidth="1"/>
    <col min="7671" max="7671" width="47.5703125" style="37" customWidth="1"/>
    <col min="7672" max="7672" width="5.42578125" style="37" customWidth="1"/>
    <col min="7673" max="7673" width="15" style="37" customWidth="1"/>
    <col min="7674" max="7674" width="10.85546875" style="37" customWidth="1"/>
    <col min="7675" max="7675" width="8" style="37" customWidth="1"/>
    <col min="7676" max="7676" width="7.140625" style="37" customWidth="1"/>
    <col min="7677" max="7677" width="7.7109375" style="37" customWidth="1"/>
    <col min="7678" max="7678" width="6.42578125" style="37" customWidth="1"/>
    <col min="7679" max="7680" width="7.7109375" style="37" customWidth="1"/>
    <col min="7681" max="7681" width="4.7109375" style="37" customWidth="1"/>
    <col min="7682" max="7918" width="9.140625" style="37"/>
    <col min="7919" max="7919" width="11.140625" style="37" customWidth="1"/>
    <col min="7920" max="7920" width="8.42578125" style="37" customWidth="1"/>
    <col min="7921" max="7921" width="17" style="37" customWidth="1"/>
    <col min="7922" max="7922" width="0.28515625" style="37" customWidth="1"/>
    <col min="7923" max="7923" width="14.7109375" style="37" customWidth="1"/>
    <col min="7924" max="7924" width="7.85546875" style="37" customWidth="1"/>
    <col min="7925" max="7925" width="11.42578125" style="37" customWidth="1"/>
    <col min="7926" max="7926" width="14.140625" style="37" customWidth="1"/>
    <col min="7927" max="7927" width="47.5703125" style="37" customWidth="1"/>
    <col min="7928" max="7928" width="5.42578125" style="37" customWidth="1"/>
    <col min="7929" max="7929" width="15" style="37" customWidth="1"/>
    <col min="7930" max="7930" width="10.85546875" style="37" customWidth="1"/>
    <col min="7931" max="7931" width="8" style="37" customWidth="1"/>
    <col min="7932" max="7932" width="7.140625" style="37" customWidth="1"/>
    <col min="7933" max="7933" width="7.7109375" style="37" customWidth="1"/>
    <col min="7934" max="7934" width="6.42578125" style="37" customWidth="1"/>
    <col min="7935" max="7936" width="7.7109375" style="37" customWidth="1"/>
    <col min="7937" max="7937" width="4.7109375" style="37" customWidth="1"/>
    <col min="7938" max="8174" width="9.140625" style="37"/>
    <col min="8175" max="8175" width="11.140625" style="37" customWidth="1"/>
    <col min="8176" max="8176" width="8.42578125" style="37" customWidth="1"/>
    <col min="8177" max="8177" width="17" style="37" customWidth="1"/>
    <col min="8178" max="8178" width="0.28515625" style="37" customWidth="1"/>
    <col min="8179" max="8179" width="14.7109375" style="37" customWidth="1"/>
    <col min="8180" max="8180" width="7.85546875" style="37" customWidth="1"/>
    <col min="8181" max="8181" width="11.42578125" style="37" customWidth="1"/>
    <col min="8182" max="8182" width="14.140625" style="37" customWidth="1"/>
    <col min="8183" max="8183" width="47.5703125" style="37" customWidth="1"/>
    <col min="8184" max="8184" width="5.42578125" style="37" customWidth="1"/>
    <col min="8185" max="8185" width="15" style="37" customWidth="1"/>
    <col min="8186" max="8186" width="10.85546875" style="37" customWidth="1"/>
    <col min="8187" max="8187" width="8" style="37" customWidth="1"/>
    <col min="8188" max="8188" width="7.140625" style="37" customWidth="1"/>
    <col min="8189" max="8189" width="7.7109375" style="37" customWidth="1"/>
    <col min="8190" max="8190" width="6.42578125" style="37" customWidth="1"/>
    <col min="8191" max="8192" width="7.7109375" style="37" customWidth="1"/>
    <col min="8193" max="8193" width="4.7109375" style="37" customWidth="1"/>
    <col min="8194" max="8430" width="9.140625" style="37"/>
    <col min="8431" max="8431" width="11.140625" style="37" customWidth="1"/>
    <col min="8432" max="8432" width="8.42578125" style="37" customWidth="1"/>
    <col min="8433" max="8433" width="17" style="37" customWidth="1"/>
    <col min="8434" max="8434" width="0.28515625" style="37" customWidth="1"/>
    <col min="8435" max="8435" width="14.7109375" style="37" customWidth="1"/>
    <col min="8436" max="8436" width="7.85546875" style="37" customWidth="1"/>
    <col min="8437" max="8437" width="11.42578125" style="37" customWidth="1"/>
    <col min="8438" max="8438" width="14.140625" style="37" customWidth="1"/>
    <col min="8439" max="8439" width="47.5703125" style="37" customWidth="1"/>
    <col min="8440" max="8440" width="5.42578125" style="37" customWidth="1"/>
    <col min="8441" max="8441" width="15" style="37" customWidth="1"/>
    <col min="8442" max="8442" width="10.85546875" style="37" customWidth="1"/>
    <col min="8443" max="8443" width="8" style="37" customWidth="1"/>
    <col min="8444" max="8444" width="7.140625" style="37" customWidth="1"/>
    <col min="8445" max="8445" width="7.7109375" style="37" customWidth="1"/>
    <col min="8446" max="8446" width="6.42578125" style="37" customWidth="1"/>
    <col min="8447" max="8448" width="7.7109375" style="37" customWidth="1"/>
    <col min="8449" max="8449" width="4.7109375" style="37" customWidth="1"/>
    <col min="8450" max="8686" width="9.140625" style="37"/>
    <col min="8687" max="8687" width="11.140625" style="37" customWidth="1"/>
    <col min="8688" max="8688" width="8.42578125" style="37" customWidth="1"/>
    <col min="8689" max="8689" width="17" style="37" customWidth="1"/>
    <col min="8690" max="8690" width="0.28515625" style="37" customWidth="1"/>
    <col min="8691" max="8691" width="14.7109375" style="37" customWidth="1"/>
    <col min="8692" max="8692" width="7.85546875" style="37" customWidth="1"/>
    <col min="8693" max="8693" width="11.42578125" style="37" customWidth="1"/>
    <col min="8694" max="8694" width="14.140625" style="37" customWidth="1"/>
    <col min="8695" max="8695" width="47.5703125" style="37" customWidth="1"/>
    <col min="8696" max="8696" width="5.42578125" style="37" customWidth="1"/>
    <col min="8697" max="8697" width="15" style="37" customWidth="1"/>
    <col min="8698" max="8698" width="10.85546875" style="37" customWidth="1"/>
    <col min="8699" max="8699" width="8" style="37" customWidth="1"/>
    <col min="8700" max="8700" width="7.140625" style="37" customWidth="1"/>
    <col min="8701" max="8701" width="7.7109375" style="37" customWidth="1"/>
    <col min="8702" max="8702" width="6.42578125" style="37" customWidth="1"/>
    <col min="8703" max="8704" width="7.7109375" style="37" customWidth="1"/>
    <col min="8705" max="8705" width="4.7109375" style="37" customWidth="1"/>
    <col min="8706" max="8942" width="9.140625" style="37"/>
    <col min="8943" max="8943" width="11.140625" style="37" customWidth="1"/>
    <col min="8944" max="8944" width="8.42578125" style="37" customWidth="1"/>
    <col min="8945" max="8945" width="17" style="37" customWidth="1"/>
    <col min="8946" max="8946" width="0.28515625" style="37" customWidth="1"/>
    <col min="8947" max="8947" width="14.7109375" style="37" customWidth="1"/>
    <col min="8948" max="8948" width="7.85546875" style="37" customWidth="1"/>
    <col min="8949" max="8949" width="11.42578125" style="37" customWidth="1"/>
    <col min="8950" max="8950" width="14.140625" style="37" customWidth="1"/>
    <col min="8951" max="8951" width="47.5703125" style="37" customWidth="1"/>
    <col min="8952" max="8952" width="5.42578125" style="37" customWidth="1"/>
    <col min="8953" max="8953" width="15" style="37" customWidth="1"/>
    <col min="8954" max="8954" width="10.85546875" style="37" customWidth="1"/>
    <col min="8955" max="8955" width="8" style="37" customWidth="1"/>
    <col min="8956" max="8956" width="7.140625" style="37" customWidth="1"/>
    <col min="8957" max="8957" width="7.7109375" style="37" customWidth="1"/>
    <col min="8958" max="8958" width="6.42578125" style="37" customWidth="1"/>
    <col min="8959" max="8960" width="7.7109375" style="37" customWidth="1"/>
    <col min="8961" max="8961" width="4.7109375" style="37" customWidth="1"/>
    <col min="8962" max="9198" width="9.140625" style="37"/>
    <col min="9199" max="9199" width="11.140625" style="37" customWidth="1"/>
    <col min="9200" max="9200" width="8.42578125" style="37" customWidth="1"/>
    <col min="9201" max="9201" width="17" style="37" customWidth="1"/>
    <col min="9202" max="9202" width="0.28515625" style="37" customWidth="1"/>
    <col min="9203" max="9203" width="14.7109375" style="37" customWidth="1"/>
    <col min="9204" max="9204" width="7.85546875" style="37" customWidth="1"/>
    <col min="9205" max="9205" width="11.42578125" style="37" customWidth="1"/>
    <col min="9206" max="9206" width="14.140625" style="37" customWidth="1"/>
    <col min="9207" max="9207" width="47.5703125" style="37" customWidth="1"/>
    <col min="9208" max="9208" width="5.42578125" style="37" customWidth="1"/>
    <col min="9209" max="9209" width="15" style="37" customWidth="1"/>
    <col min="9210" max="9210" width="10.85546875" style="37" customWidth="1"/>
    <col min="9211" max="9211" width="8" style="37" customWidth="1"/>
    <col min="9212" max="9212" width="7.140625" style="37" customWidth="1"/>
    <col min="9213" max="9213" width="7.7109375" style="37" customWidth="1"/>
    <col min="9214" max="9214" width="6.42578125" style="37" customWidth="1"/>
    <col min="9215" max="9216" width="7.7109375" style="37" customWidth="1"/>
    <col min="9217" max="9217" width="4.7109375" style="37" customWidth="1"/>
    <col min="9218" max="9454" width="9.140625" style="37"/>
    <col min="9455" max="9455" width="11.140625" style="37" customWidth="1"/>
    <col min="9456" max="9456" width="8.42578125" style="37" customWidth="1"/>
    <col min="9457" max="9457" width="17" style="37" customWidth="1"/>
    <col min="9458" max="9458" width="0.28515625" style="37" customWidth="1"/>
    <col min="9459" max="9459" width="14.7109375" style="37" customWidth="1"/>
    <col min="9460" max="9460" width="7.85546875" style="37" customWidth="1"/>
    <col min="9461" max="9461" width="11.42578125" style="37" customWidth="1"/>
    <col min="9462" max="9462" width="14.140625" style="37" customWidth="1"/>
    <col min="9463" max="9463" width="47.5703125" style="37" customWidth="1"/>
    <col min="9464" max="9464" width="5.42578125" style="37" customWidth="1"/>
    <col min="9465" max="9465" width="15" style="37" customWidth="1"/>
    <col min="9466" max="9466" width="10.85546875" style="37" customWidth="1"/>
    <col min="9467" max="9467" width="8" style="37" customWidth="1"/>
    <col min="9468" max="9468" width="7.140625" style="37" customWidth="1"/>
    <col min="9469" max="9469" width="7.7109375" style="37" customWidth="1"/>
    <col min="9470" max="9470" width="6.42578125" style="37" customWidth="1"/>
    <col min="9471" max="9472" width="7.7109375" style="37" customWidth="1"/>
    <col min="9473" max="9473" width="4.7109375" style="37" customWidth="1"/>
    <col min="9474" max="9710" width="9.140625" style="37"/>
    <col min="9711" max="9711" width="11.140625" style="37" customWidth="1"/>
    <col min="9712" max="9712" width="8.42578125" style="37" customWidth="1"/>
    <col min="9713" max="9713" width="17" style="37" customWidth="1"/>
    <col min="9714" max="9714" width="0.28515625" style="37" customWidth="1"/>
    <col min="9715" max="9715" width="14.7109375" style="37" customWidth="1"/>
    <col min="9716" max="9716" width="7.85546875" style="37" customWidth="1"/>
    <col min="9717" max="9717" width="11.42578125" style="37" customWidth="1"/>
    <col min="9718" max="9718" width="14.140625" style="37" customWidth="1"/>
    <col min="9719" max="9719" width="47.5703125" style="37" customWidth="1"/>
    <col min="9720" max="9720" width="5.42578125" style="37" customWidth="1"/>
    <col min="9721" max="9721" width="15" style="37" customWidth="1"/>
    <col min="9722" max="9722" width="10.85546875" style="37" customWidth="1"/>
    <col min="9723" max="9723" width="8" style="37" customWidth="1"/>
    <col min="9724" max="9724" width="7.140625" style="37" customWidth="1"/>
    <col min="9725" max="9725" width="7.7109375" style="37" customWidth="1"/>
    <col min="9726" max="9726" width="6.42578125" style="37" customWidth="1"/>
    <col min="9727" max="9728" width="7.7109375" style="37" customWidth="1"/>
    <col min="9729" max="9729" width="4.7109375" style="37" customWidth="1"/>
    <col min="9730" max="9966" width="9.140625" style="37"/>
    <col min="9967" max="9967" width="11.140625" style="37" customWidth="1"/>
    <col min="9968" max="9968" width="8.42578125" style="37" customWidth="1"/>
    <col min="9969" max="9969" width="17" style="37" customWidth="1"/>
    <col min="9970" max="9970" width="0.28515625" style="37" customWidth="1"/>
    <col min="9971" max="9971" width="14.7109375" style="37" customWidth="1"/>
    <col min="9972" max="9972" width="7.85546875" style="37" customWidth="1"/>
    <col min="9973" max="9973" width="11.42578125" style="37" customWidth="1"/>
    <col min="9974" max="9974" width="14.140625" style="37" customWidth="1"/>
    <col min="9975" max="9975" width="47.5703125" style="37" customWidth="1"/>
    <col min="9976" max="9976" width="5.42578125" style="37" customWidth="1"/>
    <col min="9977" max="9977" width="15" style="37" customWidth="1"/>
    <col min="9978" max="9978" width="10.85546875" style="37" customWidth="1"/>
    <col min="9979" max="9979" width="8" style="37" customWidth="1"/>
    <col min="9980" max="9980" width="7.140625" style="37" customWidth="1"/>
    <col min="9981" max="9981" width="7.7109375" style="37" customWidth="1"/>
    <col min="9982" max="9982" width="6.42578125" style="37" customWidth="1"/>
    <col min="9983" max="9984" width="7.7109375" style="37" customWidth="1"/>
    <col min="9985" max="9985" width="4.7109375" style="37" customWidth="1"/>
    <col min="9986" max="10222" width="9.140625" style="37"/>
    <col min="10223" max="10223" width="11.140625" style="37" customWidth="1"/>
    <col min="10224" max="10224" width="8.42578125" style="37" customWidth="1"/>
    <col min="10225" max="10225" width="17" style="37" customWidth="1"/>
    <col min="10226" max="10226" width="0.28515625" style="37" customWidth="1"/>
    <col min="10227" max="10227" width="14.7109375" style="37" customWidth="1"/>
    <col min="10228" max="10228" width="7.85546875" style="37" customWidth="1"/>
    <col min="10229" max="10229" width="11.42578125" style="37" customWidth="1"/>
    <col min="10230" max="10230" width="14.140625" style="37" customWidth="1"/>
    <col min="10231" max="10231" width="47.5703125" style="37" customWidth="1"/>
    <col min="10232" max="10232" width="5.42578125" style="37" customWidth="1"/>
    <col min="10233" max="10233" width="15" style="37" customWidth="1"/>
    <col min="10234" max="10234" width="10.85546875" style="37" customWidth="1"/>
    <col min="10235" max="10235" width="8" style="37" customWidth="1"/>
    <col min="10236" max="10236" width="7.140625" style="37" customWidth="1"/>
    <col min="10237" max="10237" width="7.7109375" style="37" customWidth="1"/>
    <col min="10238" max="10238" width="6.42578125" style="37" customWidth="1"/>
    <col min="10239" max="10240" width="7.7109375" style="37" customWidth="1"/>
    <col min="10241" max="10241" width="4.7109375" style="37" customWidth="1"/>
    <col min="10242" max="10478" width="9.140625" style="37"/>
    <col min="10479" max="10479" width="11.140625" style="37" customWidth="1"/>
    <col min="10480" max="10480" width="8.42578125" style="37" customWidth="1"/>
    <col min="10481" max="10481" width="17" style="37" customWidth="1"/>
    <col min="10482" max="10482" width="0.28515625" style="37" customWidth="1"/>
    <col min="10483" max="10483" width="14.7109375" style="37" customWidth="1"/>
    <col min="10484" max="10484" width="7.85546875" style="37" customWidth="1"/>
    <col min="10485" max="10485" width="11.42578125" style="37" customWidth="1"/>
    <col min="10486" max="10486" width="14.140625" style="37" customWidth="1"/>
    <col min="10487" max="10487" width="47.5703125" style="37" customWidth="1"/>
    <col min="10488" max="10488" width="5.42578125" style="37" customWidth="1"/>
    <col min="10489" max="10489" width="15" style="37" customWidth="1"/>
    <col min="10490" max="10490" width="10.85546875" style="37" customWidth="1"/>
    <col min="10491" max="10491" width="8" style="37" customWidth="1"/>
    <col min="10492" max="10492" width="7.140625" style="37" customWidth="1"/>
    <col min="10493" max="10493" width="7.7109375" style="37" customWidth="1"/>
    <col min="10494" max="10494" width="6.42578125" style="37" customWidth="1"/>
    <col min="10495" max="10496" width="7.7109375" style="37" customWidth="1"/>
    <col min="10497" max="10497" width="4.7109375" style="37" customWidth="1"/>
    <col min="10498" max="10734" width="9.140625" style="37"/>
    <col min="10735" max="10735" width="11.140625" style="37" customWidth="1"/>
    <col min="10736" max="10736" width="8.42578125" style="37" customWidth="1"/>
    <col min="10737" max="10737" width="17" style="37" customWidth="1"/>
    <col min="10738" max="10738" width="0.28515625" style="37" customWidth="1"/>
    <col min="10739" max="10739" width="14.7109375" style="37" customWidth="1"/>
    <col min="10740" max="10740" width="7.85546875" style="37" customWidth="1"/>
    <col min="10741" max="10741" width="11.42578125" style="37" customWidth="1"/>
    <col min="10742" max="10742" width="14.140625" style="37" customWidth="1"/>
    <col min="10743" max="10743" width="47.5703125" style="37" customWidth="1"/>
    <col min="10744" max="10744" width="5.42578125" style="37" customWidth="1"/>
    <col min="10745" max="10745" width="15" style="37" customWidth="1"/>
    <col min="10746" max="10746" width="10.85546875" style="37" customWidth="1"/>
    <col min="10747" max="10747" width="8" style="37" customWidth="1"/>
    <col min="10748" max="10748" width="7.140625" style="37" customWidth="1"/>
    <col min="10749" max="10749" width="7.7109375" style="37" customWidth="1"/>
    <col min="10750" max="10750" width="6.42578125" style="37" customWidth="1"/>
    <col min="10751" max="10752" width="7.7109375" style="37" customWidth="1"/>
    <col min="10753" max="10753" width="4.7109375" style="37" customWidth="1"/>
    <col min="10754" max="10990" width="9.140625" style="37"/>
    <col min="10991" max="10991" width="11.140625" style="37" customWidth="1"/>
    <col min="10992" max="10992" width="8.42578125" style="37" customWidth="1"/>
    <col min="10993" max="10993" width="17" style="37" customWidth="1"/>
    <col min="10994" max="10994" width="0.28515625" style="37" customWidth="1"/>
    <col min="10995" max="10995" width="14.7109375" style="37" customWidth="1"/>
    <col min="10996" max="10996" width="7.85546875" style="37" customWidth="1"/>
    <col min="10997" max="10997" width="11.42578125" style="37" customWidth="1"/>
    <col min="10998" max="10998" width="14.140625" style="37" customWidth="1"/>
    <col min="10999" max="10999" width="47.5703125" style="37" customWidth="1"/>
    <col min="11000" max="11000" width="5.42578125" style="37" customWidth="1"/>
    <col min="11001" max="11001" width="15" style="37" customWidth="1"/>
    <col min="11002" max="11002" width="10.85546875" style="37" customWidth="1"/>
    <col min="11003" max="11003" width="8" style="37" customWidth="1"/>
    <col min="11004" max="11004" width="7.140625" style="37" customWidth="1"/>
    <col min="11005" max="11005" width="7.7109375" style="37" customWidth="1"/>
    <col min="11006" max="11006" width="6.42578125" style="37" customWidth="1"/>
    <col min="11007" max="11008" width="7.7109375" style="37" customWidth="1"/>
    <col min="11009" max="11009" width="4.7109375" style="37" customWidth="1"/>
    <col min="11010" max="11246" width="9.140625" style="37"/>
    <col min="11247" max="11247" width="11.140625" style="37" customWidth="1"/>
    <col min="11248" max="11248" width="8.42578125" style="37" customWidth="1"/>
    <col min="11249" max="11249" width="17" style="37" customWidth="1"/>
    <col min="11250" max="11250" width="0.28515625" style="37" customWidth="1"/>
    <col min="11251" max="11251" width="14.7109375" style="37" customWidth="1"/>
    <col min="11252" max="11252" width="7.85546875" style="37" customWidth="1"/>
    <col min="11253" max="11253" width="11.42578125" style="37" customWidth="1"/>
    <col min="11254" max="11254" width="14.140625" style="37" customWidth="1"/>
    <col min="11255" max="11255" width="47.5703125" style="37" customWidth="1"/>
    <col min="11256" max="11256" width="5.42578125" style="37" customWidth="1"/>
    <col min="11257" max="11257" width="15" style="37" customWidth="1"/>
    <col min="11258" max="11258" width="10.85546875" style="37" customWidth="1"/>
    <col min="11259" max="11259" width="8" style="37" customWidth="1"/>
    <col min="11260" max="11260" width="7.140625" style="37" customWidth="1"/>
    <col min="11261" max="11261" width="7.7109375" style="37" customWidth="1"/>
    <col min="11262" max="11262" width="6.42578125" style="37" customWidth="1"/>
    <col min="11263" max="11264" width="7.7109375" style="37" customWidth="1"/>
    <col min="11265" max="11265" width="4.7109375" style="37" customWidth="1"/>
    <col min="11266" max="11502" width="9.140625" style="37"/>
    <col min="11503" max="11503" width="11.140625" style="37" customWidth="1"/>
    <col min="11504" max="11504" width="8.42578125" style="37" customWidth="1"/>
    <col min="11505" max="11505" width="17" style="37" customWidth="1"/>
    <col min="11506" max="11506" width="0.28515625" style="37" customWidth="1"/>
    <col min="11507" max="11507" width="14.7109375" style="37" customWidth="1"/>
    <col min="11508" max="11508" width="7.85546875" style="37" customWidth="1"/>
    <col min="11509" max="11509" width="11.42578125" style="37" customWidth="1"/>
    <col min="11510" max="11510" width="14.140625" style="37" customWidth="1"/>
    <col min="11511" max="11511" width="47.5703125" style="37" customWidth="1"/>
    <col min="11512" max="11512" width="5.42578125" style="37" customWidth="1"/>
    <col min="11513" max="11513" width="15" style="37" customWidth="1"/>
    <col min="11514" max="11514" width="10.85546875" style="37" customWidth="1"/>
    <col min="11515" max="11515" width="8" style="37" customWidth="1"/>
    <col min="11516" max="11516" width="7.140625" style="37" customWidth="1"/>
    <col min="11517" max="11517" width="7.7109375" style="37" customWidth="1"/>
    <col min="11518" max="11518" width="6.42578125" style="37" customWidth="1"/>
    <col min="11519" max="11520" width="7.7109375" style="37" customWidth="1"/>
    <col min="11521" max="11521" width="4.7109375" style="37" customWidth="1"/>
    <col min="11522" max="11758" width="9.140625" style="37"/>
    <col min="11759" max="11759" width="11.140625" style="37" customWidth="1"/>
    <col min="11760" max="11760" width="8.42578125" style="37" customWidth="1"/>
    <col min="11761" max="11761" width="17" style="37" customWidth="1"/>
    <col min="11762" max="11762" width="0.28515625" style="37" customWidth="1"/>
    <col min="11763" max="11763" width="14.7109375" style="37" customWidth="1"/>
    <col min="11764" max="11764" width="7.85546875" style="37" customWidth="1"/>
    <col min="11765" max="11765" width="11.42578125" style="37" customWidth="1"/>
    <col min="11766" max="11766" width="14.140625" style="37" customWidth="1"/>
    <col min="11767" max="11767" width="47.5703125" style="37" customWidth="1"/>
    <col min="11768" max="11768" width="5.42578125" style="37" customWidth="1"/>
    <col min="11769" max="11769" width="15" style="37" customWidth="1"/>
    <col min="11770" max="11770" width="10.85546875" style="37" customWidth="1"/>
    <col min="11771" max="11771" width="8" style="37" customWidth="1"/>
    <col min="11772" max="11772" width="7.140625" style="37" customWidth="1"/>
    <col min="11773" max="11773" width="7.7109375" style="37" customWidth="1"/>
    <col min="11774" max="11774" width="6.42578125" style="37" customWidth="1"/>
    <col min="11775" max="11776" width="7.7109375" style="37" customWidth="1"/>
    <col min="11777" max="11777" width="4.7109375" style="37" customWidth="1"/>
    <col min="11778" max="12014" width="9.140625" style="37"/>
    <col min="12015" max="12015" width="11.140625" style="37" customWidth="1"/>
    <col min="12016" max="12016" width="8.42578125" style="37" customWidth="1"/>
    <col min="12017" max="12017" width="17" style="37" customWidth="1"/>
    <col min="12018" max="12018" width="0.28515625" style="37" customWidth="1"/>
    <col min="12019" max="12019" width="14.7109375" style="37" customWidth="1"/>
    <col min="12020" max="12020" width="7.85546875" style="37" customWidth="1"/>
    <col min="12021" max="12021" width="11.42578125" style="37" customWidth="1"/>
    <col min="12022" max="12022" width="14.140625" style="37" customWidth="1"/>
    <col min="12023" max="12023" width="47.5703125" style="37" customWidth="1"/>
    <col min="12024" max="12024" width="5.42578125" style="37" customWidth="1"/>
    <col min="12025" max="12025" width="15" style="37" customWidth="1"/>
    <col min="12026" max="12026" width="10.85546875" style="37" customWidth="1"/>
    <col min="12027" max="12027" width="8" style="37" customWidth="1"/>
    <col min="12028" max="12028" width="7.140625" style="37" customWidth="1"/>
    <col min="12029" max="12029" width="7.7109375" style="37" customWidth="1"/>
    <col min="12030" max="12030" width="6.42578125" style="37" customWidth="1"/>
    <col min="12031" max="12032" width="7.7109375" style="37" customWidth="1"/>
    <col min="12033" max="12033" width="4.7109375" style="37" customWidth="1"/>
    <col min="12034" max="12270" width="9.140625" style="37"/>
    <col min="12271" max="12271" width="11.140625" style="37" customWidth="1"/>
    <col min="12272" max="12272" width="8.42578125" style="37" customWidth="1"/>
    <col min="12273" max="12273" width="17" style="37" customWidth="1"/>
    <col min="12274" max="12274" width="0.28515625" style="37" customWidth="1"/>
    <col min="12275" max="12275" width="14.7109375" style="37" customWidth="1"/>
    <col min="12276" max="12276" width="7.85546875" style="37" customWidth="1"/>
    <col min="12277" max="12277" width="11.42578125" style="37" customWidth="1"/>
    <col min="12278" max="12278" width="14.140625" style="37" customWidth="1"/>
    <col min="12279" max="12279" width="47.5703125" style="37" customWidth="1"/>
    <col min="12280" max="12280" width="5.42578125" style="37" customWidth="1"/>
    <col min="12281" max="12281" width="15" style="37" customWidth="1"/>
    <col min="12282" max="12282" width="10.85546875" style="37" customWidth="1"/>
    <col min="12283" max="12283" width="8" style="37" customWidth="1"/>
    <col min="12284" max="12284" width="7.140625" style="37" customWidth="1"/>
    <col min="12285" max="12285" width="7.7109375" style="37" customWidth="1"/>
    <col min="12286" max="12286" width="6.42578125" style="37" customWidth="1"/>
    <col min="12287" max="12288" width="7.7109375" style="37" customWidth="1"/>
    <col min="12289" max="12289" width="4.7109375" style="37" customWidth="1"/>
    <col min="12290" max="12526" width="9.140625" style="37"/>
    <col min="12527" max="12527" width="11.140625" style="37" customWidth="1"/>
    <col min="12528" max="12528" width="8.42578125" style="37" customWidth="1"/>
    <col min="12529" max="12529" width="17" style="37" customWidth="1"/>
    <col min="12530" max="12530" width="0.28515625" style="37" customWidth="1"/>
    <col min="12531" max="12531" width="14.7109375" style="37" customWidth="1"/>
    <col min="12532" max="12532" width="7.85546875" style="37" customWidth="1"/>
    <col min="12533" max="12533" width="11.42578125" style="37" customWidth="1"/>
    <col min="12534" max="12534" width="14.140625" style="37" customWidth="1"/>
    <col min="12535" max="12535" width="47.5703125" style="37" customWidth="1"/>
    <col min="12536" max="12536" width="5.42578125" style="37" customWidth="1"/>
    <col min="12537" max="12537" width="15" style="37" customWidth="1"/>
    <col min="12538" max="12538" width="10.85546875" style="37" customWidth="1"/>
    <col min="12539" max="12539" width="8" style="37" customWidth="1"/>
    <col min="12540" max="12540" width="7.140625" style="37" customWidth="1"/>
    <col min="12541" max="12541" width="7.7109375" style="37" customWidth="1"/>
    <col min="12542" max="12542" width="6.42578125" style="37" customWidth="1"/>
    <col min="12543" max="12544" width="7.7109375" style="37" customWidth="1"/>
    <col min="12545" max="12545" width="4.7109375" style="37" customWidth="1"/>
    <col min="12546" max="12782" width="9.140625" style="37"/>
    <col min="12783" max="12783" width="11.140625" style="37" customWidth="1"/>
    <col min="12784" max="12784" width="8.42578125" style="37" customWidth="1"/>
    <col min="12785" max="12785" width="17" style="37" customWidth="1"/>
    <col min="12786" max="12786" width="0.28515625" style="37" customWidth="1"/>
    <col min="12787" max="12787" width="14.7109375" style="37" customWidth="1"/>
    <col min="12788" max="12788" width="7.85546875" style="37" customWidth="1"/>
    <col min="12789" max="12789" width="11.42578125" style="37" customWidth="1"/>
    <col min="12790" max="12790" width="14.140625" style="37" customWidth="1"/>
    <col min="12791" max="12791" width="47.5703125" style="37" customWidth="1"/>
    <col min="12792" max="12792" width="5.42578125" style="37" customWidth="1"/>
    <col min="12793" max="12793" width="15" style="37" customWidth="1"/>
    <col min="12794" max="12794" width="10.85546875" style="37" customWidth="1"/>
    <col min="12795" max="12795" width="8" style="37" customWidth="1"/>
    <col min="12796" max="12796" width="7.140625" style="37" customWidth="1"/>
    <col min="12797" max="12797" width="7.7109375" style="37" customWidth="1"/>
    <col min="12798" max="12798" width="6.42578125" style="37" customWidth="1"/>
    <col min="12799" max="12800" width="7.7109375" style="37" customWidth="1"/>
    <col min="12801" max="12801" width="4.7109375" style="37" customWidth="1"/>
    <col min="12802" max="13038" width="9.140625" style="37"/>
    <col min="13039" max="13039" width="11.140625" style="37" customWidth="1"/>
    <col min="13040" max="13040" width="8.42578125" style="37" customWidth="1"/>
    <col min="13041" max="13041" width="17" style="37" customWidth="1"/>
    <col min="13042" max="13042" width="0.28515625" style="37" customWidth="1"/>
    <col min="13043" max="13043" width="14.7109375" style="37" customWidth="1"/>
    <col min="13044" max="13044" width="7.85546875" style="37" customWidth="1"/>
    <col min="13045" max="13045" width="11.42578125" style="37" customWidth="1"/>
    <col min="13046" max="13046" width="14.140625" style="37" customWidth="1"/>
    <col min="13047" max="13047" width="47.5703125" style="37" customWidth="1"/>
    <col min="13048" max="13048" width="5.42578125" style="37" customWidth="1"/>
    <col min="13049" max="13049" width="15" style="37" customWidth="1"/>
    <col min="13050" max="13050" width="10.85546875" style="37" customWidth="1"/>
    <col min="13051" max="13051" width="8" style="37" customWidth="1"/>
    <col min="13052" max="13052" width="7.140625" style="37" customWidth="1"/>
    <col min="13053" max="13053" width="7.7109375" style="37" customWidth="1"/>
    <col min="13054" max="13054" width="6.42578125" style="37" customWidth="1"/>
    <col min="13055" max="13056" width="7.7109375" style="37" customWidth="1"/>
    <col min="13057" max="13057" width="4.7109375" style="37" customWidth="1"/>
    <col min="13058" max="13294" width="9.140625" style="37"/>
    <col min="13295" max="13295" width="11.140625" style="37" customWidth="1"/>
    <col min="13296" max="13296" width="8.42578125" style="37" customWidth="1"/>
    <col min="13297" max="13297" width="17" style="37" customWidth="1"/>
    <col min="13298" max="13298" width="0.28515625" style="37" customWidth="1"/>
    <col min="13299" max="13299" width="14.7109375" style="37" customWidth="1"/>
    <col min="13300" max="13300" width="7.85546875" style="37" customWidth="1"/>
    <col min="13301" max="13301" width="11.42578125" style="37" customWidth="1"/>
    <col min="13302" max="13302" width="14.140625" style="37" customWidth="1"/>
    <col min="13303" max="13303" width="47.5703125" style="37" customWidth="1"/>
    <col min="13304" max="13304" width="5.42578125" style="37" customWidth="1"/>
    <col min="13305" max="13305" width="15" style="37" customWidth="1"/>
    <col min="13306" max="13306" width="10.85546875" style="37" customWidth="1"/>
    <col min="13307" max="13307" width="8" style="37" customWidth="1"/>
    <col min="13308" max="13308" width="7.140625" style="37" customWidth="1"/>
    <col min="13309" max="13309" width="7.7109375" style="37" customWidth="1"/>
    <col min="13310" max="13310" width="6.42578125" style="37" customWidth="1"/>
    <col min="13311" max="13312" width="7.7109375" style="37" customWidth="1"/>
    <col min="13313" max="13313" width="4.7109375" style="37" customWidth="1"/>
    <col min="13314" max="13550" width="9.140625" style="37"/>
    <col min="13551" max="13551" width="11.140625" style="37" customWidth="1"/>
    <col min="13552" max="13552" width="8.42578125" style="37" customWidth="1"/>
    <col min="13553" max="13553" width="17" style="37" customWidth="1"/>
    <col min="13554" max="13554" width="0.28515625" style="37" customWidth="1"/>
    <col min="13555" max="13555" width="14.7109375" style="37" customWidth="1"/>
    <col min="13556" max="13556" width="7.85546875" style="37" customWidth="1"/>
    <col min="13557" max="13557" width="11.42578125" style="37" customWidth="1"/>
    <col min="13558" max="13558" width="14.140625" style="37" customWidth="1"/>
    <col min="13559" max="13559" width="47.5703125" style="37" customWidth="1"/>
    <col min="13560" max="13560" width="5.42578125" style="37" customWidth="1"/>
    <col min="13561" max="13561" width="15" style="37" customWidth="1"/>
    <col min="13562" max="13562" width="10.85546875" style="37" customWidth="1"/>
    <col min="13563" max="13563" width="8" style="37" customWidth="1"/>
    <col min="13564" max="13564" width="7.140625" style="37" customWidth="1"/>
    <col min="13565" max="13565" width="7.7109375" style="37" customWidth="1"/>
    <col min="13566" max="13566" width="6.42578125" style="37" customWidth="1"/>
    <col min="13567" max="13568" width="7.7109375" style="37" customWidth="1"/>
    <col min="13569" max="13569" width="4.7109375" style="37" customWidth="1"/>
    <col min="13570" max="13806" width="9.140625" style="37"/>
    <col min="13807" max="13807" width="11.140625" style="37" customWidth="1"/>
    <col min="13808" max="13808" width="8.42578125" style="37" customWidth="1"/>
    <col min="13809" max="13809" width="17" style="37" customWidth="1"/>
    <col min="13810" max="13810" width="0.28515625" style="37" customWidth="1"/>
    <col min="13811" max="13811" width="14.7109375" style="37" customWidth="1"/>
    <col min="13812" max="13812" width="7.85546875" style="37" customWidth="1"/>
    <col min="13813" max="13813" width="11.42578125" style="37" customWidth="1"/>
    <col min="13814" max="13814" width="14.140625" style="37" customWidth="1"/>
    <col min="13815" max="13815" width="47.5703125" style="37" customWidth="1"/>
    <col min="13816" max="13816" width="5.42578125" style="37" customWidth="1"/>
    <col min="13817" max="13817" width="15" style="37" customWidth="1"/>
    <col min="13818" max="13818" width="10.85546875" style="37" customWidth="1"/>
    <col min="13819" max="13819" width="8" style="37" customWidth="1"/>
    <col min="13820" max="13820" width="7.140625" style="37" customWidth="1"/>
    <col min="13821" max="13821" width="7.7109375" style="37" customWidth="1"/>
    <col min="13822" max="13822" width="6.42578125" style="37" customWidth="1"/>
    <col min="13823" max="13824" width="7.7109375" style="37" customWidth="1"/>
    <col min="13825" max="13825" width="4.7109375" style="37" customWidth="1"/>
    <col min="13826" max="14062" width="9.140625" style="37"/>
    <col min="14063" max="14063" width="11.140625" style="37" customWidth="1"/>
    <col min="14064" max="14064" width="8.42578125" style="37" customWidth="1"/>
    <col min="14065" max="14065" width="17" style="37" customWidth="1"/>
    <col min="14066" max="14066" width="0.28515625" style="37" customWidth="1"/>
    <col min="14067" max="14067" width="14.7109375" style="37" customWidth="1"/>
    <col min="14068" max="14068" width="7.85546875" style="37" customWidth="1"/>
    <col min="14069" max="14069" width="11.42578125" style="37" customWidth="1"/>
    <col min="14070" max="14070" width="14.140625" style="37" customWidth="1"/>
    <col min="14071" max="14071" width="47.5703125" style="37" customWidth="1"/>
    <col min="14072" max="14072" width="5.42578125" style="37" customWidth="1"/>
    <col min="14073" max="14073" width="15" style="37" customWidth="1"/>
    <col min="14074" max="14074" width="10.85546875" style="37" customWidth="1"/>
    <col min="14075" max="14075" width="8" style="37" customWidth="1"/>
    <col min="14076" max="14076" width="7.140625" style="37" customWidth="1"/>
    <col min="14077" max="14077" width="7.7109375" style="37" customWidth="1"/>
    <col min="14078" max="14078" width="6.42578125" style="37" customWidth="1"/>
    <col min="14079" max="14080" width="7.7109375" style="37" customWidth="1"/>
    <col min="14081" max="14081" width="4.7109375" style="37" customWidth="1"/>
    <col min="14082" max="14318" width="9.140625" style="37"/>
    <col min="14319" max="14319" width="11.140625" style="37" customWidth="1"/>
    <col min="14320" max="14320" width="8.42578125" style="37" customWidth="1"/>
    <col min="14321" max="14321" width="17" style="37" customWidth="1"/>
    <col min="14322" max="14322" width="0.28515625" style="37" customWidth="1"/>
    <col min="14323" max="14323" width="14.7109375" style="37" customWidth="1"/>
    <col min="14324" max="14324" width="7.85546875" style="37" customWidth="1"/>
    <col min="14325" max="14325" width="11.42578125" style="37" customWidth="1"/>
    <col min="14326" max="14326" width="14.140625" style="37" customWidth="1"/>
    <col min="14327" max="14327" width="47.5703125" style="37" customWidth="1"/>
    <col min="14328" max="14328" width="5.42578125" style="37" customWidth="1"/>
    <col min="14329" max="14329" width="15" style="37" customWidth="1"/>
    <col min="14330" max="14330" width="10.85546875" style="37" customWidth="1"/>
    <col min="14331" max="14331" width="8" style="37" customWidth="1"/>
    <col min="14332" max="14332" width="7.140625" style="37" customWidth="1"/>
    <col min="14333" max="14333" width="7.7109375" style="37" customWidth="1"/>
    <col min="14334" max="14334" width="6.42578125" style="37" customWidth="1"/>
    <col min="14335" max="14336" width="7.7109375" style="37" customWidth="1"/>
    <col min="14337" max="14337" width="4.7109375" style="37" customWidth="1"/>
    <col min="14338" max="14574" width="9.140625" style="37"/>
    <col min="14575" max="14575" width="11.140625" style="37" customWidth="1"/>
    <col min="14576" max="14576" width="8.42578125" style="37" customWidth="1"/>
    <col min="14577" max="14577" width="17" style="37" customWidth="1"/>
    <col min="14578" max="14578" width="0.28515625" style="37" customWidth="1"/>
    <col min="14579" max="14579" width="14.7109375" style="37" customWidth="1"/>
    <col min="14580" max="14580" width="7.85546875" style="37" customWidth="1"/>
    <col min="14581" max="14581" width="11.42578125" style="37" customWidth="1"/>
    <col min="14582" max="14582" width="14.140625" style="37" customWidth="1"/>
    <col min="14583" max="14583" width="47.5703125" style="37" customWidth="1"/>
    <col min="14584" max="14584" width="5.42578125" style="37" customWidth="1"/>
    <col min="14585" max="14585" width="15" style="37" customWidth="1"/>
    <col min="14586" max="14586" width="10.85546875" style="37" customWidth="1"/>
    <col min="14587" max="14587" width="8" style="37" customWidth="1"/>
    <col min="14588" max="14588" width="7.140625" style="37" customWidth="1"/>
    <col min="14589" max="14589" width="7.7109375" style="37" customWidth="1"/>
    <col min="14590" max="14590" width="6.42578125" style="37" customWidth="1"/>
    <col min="14591" max="14592" width="7.7109375" style="37" customWidth="1"/>
    <col min="14593" max="14593" width="4.7109375" style="37" customWidth="1"/>
    <col min="14594" max="14830" width="9.140625" style="37"/>
    <col min="14831" max="14831" width="11.140625" style="37" customWidth="1"/>
    <col min="14832" max="14832" width="8.42578125" style="37" customWidth="1"/>
    <col min="14833" max="14833" width="17" style="37" customWidth="1"/>
    <col min="14834" max="14834" width="0.28515625" style="37" customWidth="1"/>
    <col min="14835" max="14835" width="14.7109375" style="37" customWidth="1"/>
    <col min="14836" max="14836" width="7.85546875" style="37" customWidth="1"/>
    <col min="14837" max="14837" width="11.42578125" style="37" customWidth="1"/>
    <col min="14838" max="14838" width="14.140625" style="37" customWidth="1"/>
    <col min="14839" max="14839" width="47.5703125" style="37" customWidth="1"/>
    <col min="14840" max="14840" width="5.42578125" style="37" customWidth="1"/>
    <col min="14841" max="14841" width="15" style="37" customWidth="1"/>
    <col min="14842" max="14842" width="10.85546875" style="37" customWidth="1"/>
    <col min="14843" max="14843" width="8" style="37" customWidth="1"/>
    <col min="14844" max="14844" width="7.140625" style="37" customWidth="1"/>
    <col min="14845" max="14845" width="7.7109375" style="37" customWidth="1"/>
    <col min="14846" max="14846" width="6.42578125" style="37" customWidth="1"/>
    <col min="14847" max="14848" width="7.7109375" style="37" customWidth="1"/>
    <col min="14849" max="14849" width="4.7109375" style="37" customWidth="1"/>
    <col min="14850" max="15086" width="9.140625" style="37"/>
    <col min="15087" max="15087" width="11.140625" style="37" customWidth="1"/>
    <col min="15088" max="15088" width="8.42578125" style="37" customWidth="1"/>
    <col min="15089" max="15089" width="17" style="37" customWidth="1"/>
    <col min="15090" max="15090" width="0.28515625" style="37" customWidth="1"/>
    <col min="15091" max="15091" width="14.7109375" style="37" customWidth="1"/>
    <col min="15092" max="15092" width="7.85546875" style="37" customWidth="1"/>
    <col min="15093" max="15093" width="11.42578125" style="37" customWidth="1"/>
    <col min="15094" max="15094" width="14.140625" style="37" customWidth="1"/>
    <col min="15095" max="15095" width="47.5703125" style="37" customWidth="1"/>
    <col min="15096" max="15096" width="5.42578125" style="37" customWidth="1"/>
    <col min="15097" max="15097" width="15" style="37" customWidth="1"/>
    <col min="15098" max="15098" width="10.85546875" style="37" customWidth="1"/>
    <col min="15099" max="15099" width="8" style="37" customWidth="1"/>
    <col min="15100" max="15100" width="7.140625" style="37" customWidth="1"/>
    <col min="15101" max="15101" width="7.7109375" style="37" customWidth="1"/>
    <col min="15102" max="15102" width="6.42578125" style="37" customWidth="1"/>
    <col min="15103" max="15104" width="7.7109375" style="37" customWidth="1"/>
    <col min="15105" max="15105" width="4.7109375" style="37" customWidth="1"/>
    <col min="15106" max="15342" width="9.140625" style="37"/>
    <col min="15343" max="15343" width="11.140625" style="37" customWidth="1"/>
    <col min="15344" max="15344" width="8.42578125" style="37" customWidth="1"/>
    <col min="15345" max="15345" width="17" style="37" customWidth="1"/>
    <col min="15346" max="15346" width="0.28515625" style="37" customWidth="1"/>
    <col min="15347" max="15347" width="14.7109375" style="37" customWidth="1"/>
    <col min="15348" max="15348" width="7.85546875" style="37" customWidth="1"/>
    <col min="15349" max="15349" width="11.42578125" style="37" customWidth="1"/>
    <col min="15350" max="15350" width="14.140625" style="37" customWidth="1"/>
    <col min="15351" max="15351" width="47.5703125" style="37" customWidth="1"/>
    <col min="15352" max="15352" width="5.42578125" style="37" customWidth="1"/>
    <col min="15353" max="15353" width="15" style="37" customWidth="1"/>
    <col min="15354" max="15354" width="10.85546875" style="37" customWidth="1"/>
    <col min="15355" max="15355" width="8" style="37" customWidth="1"/>
    <col min="15356" max="15356" width="7.140625" style="37" customWidth="1"/>
    <col min="15357" max="15357" width="7.7109375" style="37" customWidth="1"/>
    <col min="15358" max="15358" width="6.42578125" style="37" customWidth="1"/>
    <col min="15359" max="15360" width="7.7109375" style="37" customWidth="1"/>
    <col min="15361" max="15361" width="4.7109375" style="37" customWidth="1"/>
    <col min="15362" max="15598" width="9.140625" style="37"/>
    <col min="15599" max="15599" width="11.140625" style="37" customWidth="1"/>
    <col min="15600" max="15600" width="8.42578125" style="37" customWidth="1"/>
    <col min="15601" max="15601" width="17" style="37" customWidth="1"/>
    <col min="15602" max="15602" width="0.28515625" style="37" customWidth="1"/>
    <col min="15603" max="15603" width="14.7109375" style="37" customWidth="1"/>
    <col min="15604" max="15604" width="7.85546875" style="37" customWidth="1"/>
    <col min="15605" max="15605" width="11.42578125" style="37" customWidth="1"/>
    <col min="15606" max="15606" width="14.140625" style="37" customWidth="1"/>
    <col min="15607" max="15607" width="47.5703125" style="37" customWidth="1"/>
    <col min="15608" max="15608" width="5.42578125" style="37" customWidth="1"/>
    <col min="15609" max="15609" width="15" style="37" customWidth="1"/>
    <col min="15610" max="15610" width="10.85546875" style="37" customWidth="1"/>
    <col min="15611" max="15611" width="8" style="37" customWidth="1"/>
    <col min="15612" max="15612" width="7.140625" style="37" customWidth="1"/>
    <col min="15613" max="15613" width="7.7109375" style="37" customWidth="1"/>
    <col min="15614" max="15614" width="6.42578125" style="37" customWidth="1"/>
    <col min="15615" max="15616" width="7.7109375" style="37" customWidth="1"/>
    <col min="15617" max="15617" width="4.7109375" style="37" customWidth="1"/>
    <col min="15618" max="15854" width="9.140625" style="37"/>
    <col min="15855" max="15855" width="11.140625" style="37" customWidth="1"/>
    <col min="15856" max="15856" width="8.42578125" style="37" customWidth="1"/>
    <col min="15857" max="15857" width="17" style="37" customWidth="1"/>
    <col min="15858" max="15858" width="0.28515625" style="37" customWidth="1"/>
    <col min="15859" max="15859" width="14.7109375" style="37" customWidth="1"/>
    <col min="15860" max="15860" width="7.85546875" style="37" customWidth="1"/>
    <col min="15861" max="15861" width="11.42578125" style="37" customWidth="1"/>
    <col min="15862" max="15862" width="14.140625" style="37" customWidth="1"/>
    <col min="15863" max="15863" width="47.5703125" style="37" customWidth="1"/>
    <col min="15864" max="15864" width="5.42578125" style="37" customWidth="1"/>
    <col min="15865" max="15865" width="15" style="37" customWidth="1"/>
    <col min="15866" max="15866" width="10.85546875" style="37" customWidth="1"/>
    <col min="15867" max="15867" width="8" style="37" customWidth="1"/>
    <col min="15868" max="15868" width="7.140625" style="37" customWidth="1"/>
    <col min="15869" max="15869" width="7.7109375" style="37" customWidth="1"/>
    <col min="15870" max="15870" width="6.42578125" style="37" customWidth="1"/>
    <col min="15871" max="15872" width="7.7109375" style="37" customWidth="1"/>
    <col min="15873" max="15873" width="4.7109375" style="37" customWidth="1"/>
    <col min="15874" max="16110" width="9.140625" style="37"/>
    <col min="16111" max="16111" width="11.140625" style="37" customWidth="1"/>
    <col min="16112" max="16112" width="8.42578125" style="37" customWidth="1"/>
    <col min="16113" max="16113" width="17" style="37" customWidth="1"/>
    <col min="16114" max="16114" width="0.28515625" style="37" customWidth="1"/>
    <col min="16115" max="16115" width="14.7109375" style="37" customWidth="1"/>
    <col min="16116" max="16116" width="7.85546875" style="37" customWidth="1"/>
    <col min="16117" max="16117" width="11.42578125" style="37" customWidth="1"/>
    <col min="16118" max="16118" width="14.140625" style="37" customWidth="1"/>
    <col min="16119" max="16119" width="47.5703125" style="37" customWidth="1"/>
    <col min="16120" max="16120" width="5.42578125" style="37" customWidth="1"/>
    <col min="16121" max="16121" width="15" style="37" customWidth="1"/>
    <col min="16122" max="16122" width="10.85546875" style="37" customWidth="1"/>
    <col min="16123" max="16123" width="8" style="37" customWidth="1"/>
    <col min="16124" max="16124" width="7.140625" style="37" customWidth="1"/>
    <col min="16125" max="16125" width="7.7109375" style="37" customWidth="1"/>
    <col min="16126" max="16126" width="6.42578125" style="37" customWidth="1"/>
    <col min="16127" max="16128" width="7.7109375" style="37" customWidth="1"/>
    <col min="16129" max="16129" width="4.7109375" style="37" customWidth="1"/>
    <col min="16130" max="16384" width="9.140625" style="37"/>
  </cols>
  <sheetData>
    <row r="1" spans="1:4" s="38" customFormat="1" x14ac:dyDescent="0.2">
      <c r="A1" s="32" t="s">
        <v>1106</v>
      </c>
      <c r="B1" s="33" t="s">
        <v>0</v>
      </c>
      <c r="C1" s="32" t="s">
        <v>1104</v>
      </c>
      <c r="D1" s="32" t="s">
        <v>1105</v>
      </c>
    </row>
    <row r="2" spans="1:4" s="34" customFormat="1" x14ac:dyDescent="0.2">
      <c r="A2" s="35" t="s">
        <v>1112</v>
      </c>
      <c r="B2" s="36" t="s">
        <v>1113</v>
      </c>
      <c r="C2" s="35" t="s">
        <v>1109</v>
      </c>
      <c r="D2" s="35" t="s">
        <v>1110</v>
      </c>
    </row>
    <row r="3" spans="1:4" s="34" customFormat="1" x14ac:dyDescent="0.2">
      <c r="A3" s="35" t="s">
        <v>1114</v>
      </c>
      <c r="B3" s="36" t="s">
        <v>1115</v>
      </c>
      <c r="C3" s="35" t="s">
        <v>1109</v>
      </c>
      <c r="D3" s="35" t="s">
        <v>1110</v>
      </c>
    </row>
    <row r="4" spans="1:4" s="34" customFormat="1" x14ac:dyDescent="0.2">
      <c r="A4" s="35" t="s">
        <v>1116</v>
      </c>
      <c r="B4" s="36" t="s">
        <v>1117</v>
      </c>
      <c r="C4" s="35" t="s">
        <v>1109</v>
      </c>
      <c r="D4" s="35" t="s">
        <v>1110</v>
      </c>
    </row>
    <row r="5" spans="1:4" s="34" customFormat="1" x14ac:dyDescent="0.2">
      <c r="A5" s="35" t="s">
        <v>1118</v>
      </c>
      <c r="B5" s="36" t="s">
        <v>1119</v>
      </c>
      <c r="C5" s="35" t="s">
        <v>1109</v>
      </c>
      <c r="D5" s="35" t="s">
        <v>1110</v>
      </c>
    </row>
    <row r="6" spans="1:4" s="34" customFormat="1" x14ac:dyDescent="0.2">
      <c r="A6" s="35" t="s">
        <v>1120</v>
      </c>
      <c r="B6" s="36" t="s">
        <v>1121</v>
      </c>
      <c r="C6" s="35" t="s">
        <v>1109</v>
      </c>
      <c r="D6" s="35" t="s">
        <v>1110</v>
      </c>
    </row>
    <row r="7" spans="1:4" s="34" customFormat="1" x14ac:dyDescent="0.2">
      <c r="A7" s="35" t="s">
        <v>1122</v>
      </c>
      <c r="B7" s="36" t="s">
        <v>1123</v>
      </c>
      <c r="C7" s="35" t="s">
        <v>1109</v>
      </c>
      <c r="D7" s="35" t="s">
        <v>1110</v>
      </c>
    </row>
    <row r="8" spans="1:4" s="34" customFormat="1" x14ac:dyDescent="0.2">
      <c r="A8" s="35" t="s">
        <v>1124</v>
      </c>
      <c r="B8" s="36" t="s">
        <v>1125</v>
      </c>
      <c r="C8" s="35" t="s">
        <v>1109</v>
      </c>
      <c r="D8" s="35" t="s">
        <v>1110</v>
      </c>
    </row>
    <row r="9" spans="1:4" s="34" customFormat="1" x14ac:dyDescent="0.2">
      <c r="A9" s="35" t="s">
        <v>1126</v>
      </c>
      <c r="B9" s="36" t="s">
        <v>1127</v>
      </c>
      <c r="C9" s="35" t="s">
        <v>1109</v>
      </c>
      <c r="D9" s="35" t="s">
        <v>1110</v>
      </c>
    </row>
    <row r="10" spans="1:4" s="34" customFormat="1" x14ac:dyDescent="0.2">
      <c r="A10" s="35" t="s">
        <v>1128</v>
      </c>
      <c r="B10" s="36" t="s">
        <v>1129</v>
      </c>
      <c r="C10" s="35" t="s">
        <v>1109</v>
      </c>
      <c r="D10" s="35" t="s">
        <v>1110</v>
      </c>
    </row>
    <row r="11" spans="1:4" s="34" customFormat="1" x14ac:dyDescent="0.2">
      <c r="A11" s="35" t="s">
        <v>1130</v>
      </c>
      <c r="B11" s="36" t="s">
        <v>1131</v>
      </c>
      <c r="C11" s="35" t="s">
        <v>1109</v>
      </c>
      <c r="D11" s="35" t="s">
        <v>1110</v>
      </c>
    </row>
    <row r="12" spans="1:4" s="34" customFormat="1" x14ac:dyDescent="0.2">
      <c r="A12" s="35" t="s">
        <v>1132</v>
      </c>
      <c r="B12" s="36" t="s">
        <v>1133</v>
      </c>
      <c r="C12" s="35" t="s">
        <v>1109</v>
      </c>
      <c r="D12" s="35" t="s">
        <v>1110</v>
      </c>
    </row>
    <row r="13" spans="1:4" s="34" customFormat="1" x14ac:dyDescent="0.2">
      <c r="A13" s="35" t="s">
        <v>1134</v>
      </c>
      <c r="B13" s="36" t="s">
        <v>1135</v>
      </c>
      <c r="C13" s="35" t="s">
        <v>1109</v>
      </c>
      <c r="D13" s="35" t="s">
        <v>1110</v>
      </c>
    </row>
    <row r="14" spans="1:4" s="34" customFormat="1" x14ac:dyDescent="0.2">
      <c r="A14" s="35" t="s">
        <v>1136</v>
      </c>
      <c r="B14" s="36" t="s">
        <v>1137</v>
      </c>
      <c r="C14" s="35" t="s">
        <v>1109</v>
      </c>
      <c r="D14" s="35" t="s">
        <v>1110</v>
      </c>
    </row>
    <row r="15" spans="1:4" s="34" customFormat="1" x14ac:dyDescent="0.2">
      <c r="A15" s="35" t="s">
        <v>1138</v>
      </c>
      <c r="B15" s="36" t="s">
        <v>1139</v>
      </c>
      <c r="C15" s="35" t="s">
        <v>1109</v>
      </c>
      <c r="D15" s="35" t="s">
        <v>1110</v>
      </c>
    </row>
    <row r="16" spans="1:4" s="34" customFormat="1" x14ac:dyDescent="0.2">
      <c r="A16" s="35" t="s">
        <v>1140</v>
      </c>
      <c r="B16" s="36" t="s">
        <v>1141</v>
      </c>
      <c r="C16" s="35" t="s">
        <v>1109</v>
      </c>
      <c r="D16" s="35" t="s">
        <v>1110</v>
      </c>
    </row>
    <row r="17" spans="1:4" s="34" customFormat="1" x14ac:dyDescent="0.2">
      <c r="A17" s="35" t="s">
        <v>1142</v>
      </c>
      <c r="B17" s="36" t="s">
        <v>1143</v>
      </c>
      <c r="C17" s="35" t="s">
        <v>1109</v>
      </c>
      <c r="D17" s="35" t="s">
        <v>1110</v>
      </c>
    </row>
    <row r="18" spans="1:4" s="34" customFormat="1" x14ac:dyDescent="0.2">
      <c r="A18" s="35" t="s">
        <v>1144</v>
      </c>
      <c r="B18" s="36" t="s">
        <v>1145</v>
      </c>
      <c r="C18" s="35" t="s">
        <v>1109</v>
      </c>
      <c r="D18" s="35" t="s">
        <v>1110</v>
      </c>
    </row>
    <row r="19" spans="1:4" s="34" customFormat="1" x14ac:dyDescent="0.2">
      <c r="A19" s="35" t="s">
        <v>1146</v>
      </c>
      <c r="B19" s="36" t="s">
        <v>1147</v>
      </c>
      <c r="C19" s="35" t="s">
        <v>1109</v>
      </c>
      <c r="D19" s="35" t="s">
        <v>1110</v>
      </c>
    </row>
    <row r="20" spans="1:4" s="34" customFormat="1" x14ac:dyDescent="0.2">
      <c r="A20" s="35" t="s">
        <v>1148</v>
      </c>
      <c r="B20" s="36" t="s">
        <v>1149</v>
      </c>
      <c r="C20" s="35" t="s">
        <v>1109</v>
      </c>
      <c r="D20" s="35" t="s">
        <v>1110</v>
      </c>
    </row>
    <row r="21" spans="1:4" s="34" customFormat="1" x14ac:dyDescent="0.2">
      <c r="A21" s="35" t="s">
        <v>1150</v>
      </c>
      <c r="B21" s="36" t="s">
        <v>1151</v>
      </c>
      <c r="C21" s="35" t="s">
        <v>1109</v>
      </c>
      <c r="D21" s="35" t="s">
        <v>1110</v>
      </c>
    </row>
    <row r="22" spans="1:4" s="34" customFormat="1" x14ac:dyDescent="0.2">
      <c r="A22" s="35" t="s">
        <v>1152</v>
      </c>
      <c r="B22" s="36" t="s">
        <v>1153</v>
      </c>
      <c r="C22" s="35" t="s">
        <v>1109</v>
      </c>
      <c r="D22" s="35" t="s">
        <v>1110</v>
      </c>
    </row>
    <row r="23" spans="1:4" s="34" customFormat="1" x14ac:dyDescent="0.2">
      <c r="A23" s="35" t="s">
        <v>1154</v>
      </c>
      <c r="B23" s="36" t="s">
        <v>1155</v>
      </c>
      <c r="C23" s="35" t="s">
        <v>1109</v>
      </c>
      <c r="D23" s="35" t="s">
        <v>1110</v>
      </c>
    </row>
    <row r="24" spans="1:4" s="34" customFormat="1" x14ac:dyDescent="0.2">
      <c r="A24" s="35" t="s">
        <v>395</v>
      </c>
      <c r="B24" s="36" t="s">
        <v>1156</v>
      </c>
      <c r="C24" s="35" t="s">
        <v>1109</v>
      </c>
      <c r="D24" s="35" t="s">
        <v>1110</v>
      </c>
    </row>
    <row r="25" spans="1:4" s="34" customFormat="1" x14ac:dyDescent="0.2">
      <c r="A25" s="35" t="s">
        <v>1157</v>
      </c>
      <c r="B25" s="36" t="s">
        <v>1158</v>
      </c>
      <c r="C25" s="35" t="s">
        <v>1109</v>
      </c>
      <c r="D25" s="35" t="s">
        <v>1110</v>
      </c>
    </row>
    <row r="26" spans="1:4" s="34" customFormat="1" x14ac:dyDescent="0.2">
      <c r="A26" s="35" t="s">
        <v>1159</v>
      </c>
      <c r="B26" s="36" t="s">
        <v>1160</v>
      </c>
      <c r="C26" s="35" t="s">
        <v>1109</v>
      </c>
      <c r="D26" s="35" t="s">
        <v>1110</v>
      </c>
    </row>
    <row r="27" spans="1:4" s="34" customFormat="1" x14ac:dyDescent="0.2">
      <c r="A27" s="35" t="s">
        <v>1161</v>
      </c>
      <c r="B27" s="36" t="s">
        <v>1162</v>
      </c>
      <c r="C27" s="35" t="s">
        <v>1109</v>
      </c>
      <c r="D27" s="35" t="s">
        <v>1110</v>
      </c>
    </row>
    <row r="28" spans="1:4" s="34" customFormat="1" x14ac:dyDescent="0.2">
      <c r="A28" s="35" t="s">
        <v>1163</v>
      </c>
      <c r="B28" s="36" t="s">
        <v>1164</v>
      </c>
      <c r="C28" s="35" t="s">
        <v>1109</v>
      </c>
      <c r="D28" s="35" t="s">
        <v>1110</v>
      </c>
    </row>
    <row r="29" spans="1:4" s="34" customFormat="1" x14ac:dyDescent="0.2">
      <c r="A29" s="35" t="s">
        <v>1165</v>
      </c>
      <c r="B29" s="36" t="s">
        <v>1166</v>
      </c>
      <c r="C29" s="35" t="s">
        <v>1109</v>
      </c>
      <c r="D29" s="35" t="s">
        <v>1110</v>
      </c>
    </row>
    <row r="30" spans="1:4" s="34" customFormat="1" x14ac:dyDescent="0.2">
      <c r="A30" s="35" t="s">
        <v>1167</v>
      </c>
      <c r="B30" s="36" t="s">
        <v>1168</v>
      </c>
      <c r="C30" s="35" t="s">
        <v>1109</v>
      </c>
      <c r="D30" s="35" t="s">
        <v>1110</v>
      </c>
    </row>
    <row r="31" spans="1:4" s="34" customFormat="1" x14ac:dyDescent="0.2">
      <c r="A31" s="35" t="s">
        <v>1169</v>
      </c>
      <c r="B31" s="36" t="s">
        <v>1170</v>
      </c>
      <c r="C31" s="35" t="s">
        <v>1109</v>
      </c>
      <c r="D31" s="35" t="s">
        <v>1110</v>
      </c>
    </row>
    <row r="32" spans="1:4" s="34" customFormat="1" x14ac:dyDescent="0.2">
      <c r="A32" s="35" t="s">
        <v>1171</v>
      </c>
      <c r="B32" s="36" t="s">
        <v>1172</v>
      </c>
      <c r="C32" s="35" t="s">
        <v>1109</v>
      </c>
      <c r="D32" s="35" t="s">
        <v>1110</v>
      </c>
    </row>
    <row r="33" spans="1:4" s="34" customFormat="1" x14ac:dyDescent="0.2">
      <c r="A33" s="35" t="s">
        <v>1173</v>
      </c>
      <c r="B33" s="36" t="s">
        <v>1174</v>
      </c>
      <c r="C33" s="35" t="s">
        <v>1109</v>
      </c>
      <c r="D33" s="35" t="s">
        <v>1110</v>
      </c>
    </row>
    <row r="34" spans="1:4" s="34" customFormat="1" x14ac:dyDescent="0.2">
      <c r="A34" s="35" t="s">
        <v>1175</v>
      </c>
      <c r="B34" s="36" t="s">
        <v>1176</v>
      </c>
      <c r="C34" s="35" t="s">
        <v>1109</v>
      </c>
      <c r="D34" s="35" t="s">
        <v>1110</v>
      </c>
    </row>
    <row r="35" spans="1:4" s="34" customFormat="1" x14ac:dyDescent="0.2">
      <c r="A35" s="35" t="s">
        <v>1177</v>
      </c>
      <c r="B35" s="36" t="s">
        <v>1178</v>
      </c>
      <c r="C35" s="35" t="s">
        <v>1109</v>
      </c>
      <c r="D35" s="35" t="s">
        <v>1110</v>
      </c>
    </row>
    <row r="36" spans="1:4" s="34" customFormat="1" x14ac:dyDescent="0.2">
      <c r="A36" s="35" t="s">
        <v>1179</v>
      </c>
      <c r="B36" s="36" t="s">
        <v>1180</v>
      </c>
      <c r="C36" s="35" t="s">
        <v>1109</v>
      </c>
      <c r="D36" s="35" t="s">
        <v>1110</v>
      </c>
    </row>
    <row r="37" spans="1:4" s="34" customFormat="1" x14ac:dyDescent="0.2">
      <c r="A37" s="35" t="s">
        <v>1181</v>
      </c>
      <c r="B37" s="36" t="s">
        <v>1182</v>
      </c>
      <c r="C37" s="35" t="s">
        <v>1109</v>
      </c>
      <c r="D37" s="35" t="s">
        <v>1110</v>
      </c>
    </row>
    <row r="38" spans="1:4" s="34" customFormat="1" x14ac:dyDescent="0.2">
      <c r="A38" s="35" t="s">
        <v>1184</v>
      </c>
      <c r="B38" s="36" t="s">
        <v>1185</v>
      </c>
      <c r="C38" s="35" t="s">
        <v>1109</v>
      </c>
      <c r="D38" s="35" t="s">
        <v>1183</v>
      </c>
    </row>
    <row r="39" spans="1:4" s="34" customFormat="1" x14ac:dyDescent="0.2">
      <c r="A39" s="35" t="s">
        <v>1186</v>
      </c>
      <c r="B39" s="36" t="s">
        <v>1187</v>
      </c>
      <c r="C39" s="35" t="s">
        <v>1109</v>
      </c>
      <c r="D39" s="35" t="s">
        <v>1183</v>
      </c>
    </row>
    <row r="40" spans="1:4" s="34" customFormat="1" x14ac:dyDescent="0.2">
      <c r="A40" s="35" t="s">
        <v>1188</v>
      </c>
      <c r="B40" s="36" t="s">
        <v>1189</v>
      </c>
      <c r="C40" s="35" t="s">
        <v>1109</v>
      </c>
      <c r="D40" s="35" t="s">
        <v>1183</v>
      </c>
    </row>
    <row r="41" spans="1:4" s="34" customFormat="1" x14ac:dyDescent="0.2">
      <c r="A41" s="35" t="s">
        <v>1190</v>
      </c>
      <c r="B41" s="36" t="s">
        <v>1191</v>
      </c>
      <c r="C41" s="35" t="s">
        <v>1109</v>
      </c>
      <c r="D41" s="35" t="s">
        <v>1183</v>
      </c>
    </row>
    <row r="42" spans="1:4" s="34" customFormat="1" x14ac:dyDescent="0.2">
      <c r="A42" s="35" t="s">
        <v>1192</v>
      </c>
      <c r="B42" s="36" t="s">
        <v>1193</v>
      </c>
      <c r="C42" s="35" t="s">
        <v>1109</v>
      </c>
      <c r="D42" s="35" t="s">
        <v>1183</v>
      </c>
    </row>
    <row r="43" spans="1:4" s="34" customFormat="1" x14ac:dyDescent="0.2">
      <c r="A43" s="35" t="s">
        <v>1194</v>
      </c>
      <c r="B43" s="36" t="s">
        <v>1195</v>
      </c>
      <c r="C43" s="35" t="s">
        <v>1109</v>
      </c>
      <c r="D43" s="35" t="s">
        <v>1183</v>
      </c>
    </row>
    <row r="44" spans="1:4" s="34" customFormat="1" x14ac:dyDescent="0.2">
      <c r="A44" s="35" t="s">
        <v>1196</v>
      </c>
      <c r="B44" s="36" t="s">
        <v>1197</v>
      </c>
      <c r="C44" s="35" t="s">
        <v>1109</v>
      </c>
      <c r="D44" s="35" t="s">
        <v>1183</v>
      </c>
    </row>
    <row r="45" spans="1:4" s="34" customFormat="1" x14ac:dyDescent="0.2">
      <c r="A45" s="35" t="s">
        <v>1198</v>
      </c>
      <c r="B45" s="36" t="s">
        <v>1199</v>
      </c>
      <c r="C45" s="35" t="s">
        <v>1109</v>
      </c>
      <c r="D45" s="35" t="s">
        <v>1183</v>
      </c>
    </row>
    <row r="46" spans="1:4" s="34" customFormat="1" x14ac:dyDescent="0.2">
      <c r="A46" s="35" t="s">
        <v>1200</v>
      </c>
      <c r="B46" s="36" t="s">
        <v>1201</v>
      </c>
      <c r="C46" s="35" t="s">
        <v>1109</v>
      </c>
      <c r="D46" s="35" t="s">
        <v>1183</v>
      </c>
    </row>
    <row r="47" spans="1:4" s="34" customFormat="1" x14ac:dyDescent="0.2">
      <c r="A47" s="35" t="s">
        <v>1202</v>
      </c>
      <c r="B47" s="36" t="s">
        <v>1203</v>
      </c>
      <c r="C47" s="35" t="s">
        <v>1109</v>
      </c>
      <c r="D47" s="35" t="s">
        <v>1183</v>
      </c>
    </row>
    <row r="48" spans="1:4" s="34" customFormat="1" x14ac:dyDescent="0.2">
      <c r="A48" s="35" t="s">
        <v>1204</v>
      </c>
      <c r="B48" s="36" t="s">
        <v>1205</v>
      </c>
      <c r="C48" s="35" t="s">
        <v>1109</v>
      </c>
      <c r="D48" s="35" t="s">
        <v>1183</v>
      </c>
    </row>
    <row r="49" spans="1:4" s="34" customFormat="1" x14ac:dyDescent="0.2">
      <c r="A49" s="35" t="s">
        <v>1206</v>
      </c>
      <c r="B49" s="36" t="s">
        <v>1207</v>
      </c>
      <c r="C49" s="35" t="s">
        <v>1109</v>
      </c>
      <c r="D49" s="35" t="s">
        <v>1183</v>
      </c>
    </row>
    <row r="50" spans="1:4" s="34" customFormat="1" x14ac:dyDescent="0.2">
      <c r="A50" s="35" t="s">
        <v>1208</v>
      </c>
      <c r="B50" s="36" t="s">
        <v>1209</v>
      </c>
      <c r="C50" s="35" t="s">
        <v>1109</v>
      </c>
      <c r="D50" s="35" t="s">
        <v>1183</v>
      </c>
    </row>
    <row r="51" spans="1:4" s="34" customFormat="1" x14ac:dyDescent="0.2">
      <c r="A51" s="35" t="s">
        <v>1210</v>
      </c>
      <c r="B51" s="36" t="s">
        <v>1211</v>
      </c>
      <c r="C51" s="35" t="s">
        <v>1109</v>
      </c>
      <c r="D51" s="35" t="s">
        <v>1183</v>
      </c>
    </row>
    <row r="52" spans="1:4" s="34" customFormat="1" x14ac:dyDescent="0.2">
      <c r="A52" s="35" t="s">
        <v>1212</v>
      </c>
      <c r="B52" s="36" t="s">
        <v>1213</v>
      </c>
      <c r="C52" s="35" t="s">
        <v>1109</v>
      </c>
      <c r="D52" s="35" t="s">
        <v>1183</v>
      </c>
    </row>
    <row r="53" spans="1:4" s="34" customFormat="1" x14ac:dyDescent="0.2">
      <c r="A53" s="35" t="s">
        <v>1214</v>
      </c>
      <c r="B53" s="36" t="s">
        <v>1215</v>
      </c>
      <c r="C53" s="35" t="s">
        <v>1109</v>
      </c>
      <c r="D53" s="35" t="s">
        <v>1183</v>
      </c>
    </row>
    <row r="54" spans="1:4" s="34" customFormat="1" x14ac:dyDescent="0.2">
      <c r="A54" s="35" t="s">
        <v>1216</v>
      </c>
      <c r="B54" s="36" t="s">
        <v>1217</v>
      </c>
      <c r="C54" s="35" t="s">
        <v>1109</v>
      </c>
      <c r="D54" s="35" t="s">
        <v>1183</v>
      </c>
    </row>
    <row r="55" spans="1:4" s="34" customFormat="1" x14ac:dyDescent="0.2">
      <c r="A55" s="35" t="s">
        <v>1218</v>
      </c>
      <c r="B55" s="36" t="s">
        <v>1219</v>
      </c>
      <c r="C55" s="35" t="s">
        <v>1109</v>
      </c>
      <c r="D55" s="35" t="s">
        <v>1183</v>
      </c>
    </row>
    <row r="56" spans="1:4" s="34" customFormat="1" x14ac:dyDescent="0.2">
      <c r="A56" s="35" t="s">
        <v>1220</v>
      </c>
      <c r="B56" s="36" t="s">
        <v>1221</v>
      </c>
      <c r="C56" s="35" t="s">
        <v>1109</v>
      </c>
      <c r="D56" s="35" t="s">
        <v>1183</v>
      </c>
    </row>
    <row r="57" spans="1:4" s="34" customFormat="1" x14ac:dyDescent="0.2">
      <c r="A57" s="35" t="s">
        <v>1222</v>
      </c>
      <c r="B57" s="36" t="s">
        <v>1223</v>
      </c>
      <c r="C57" s="35" t="s">
        <v>1109</v>
      </c>
      <c r="D57" s="35" t="s">
        <v>1183</v>
      </c>
    </row>
    <row r="58" spans="1:4" s="34" customFormat="1" x14ac:dyDescent="0.2">
      <c r="A58" s="35" t="s">
        <v>1224</v>
      </c>
      <c r="B58" s="36" t="s">
        <v>1225</v>
      </c>
      <c r="C58" s="35" t="s">
        <v>1109</v>
      </c>
      <c r="D58" s="35" t="s">
        <v>1183</v>
      </c>
    </row>
    <row r="59" spans="1:4" s="34" customFormat="1" x14ac:dyDescent="0.2">
      <c r="A59" s="35" t="s">
        <v>1226</v>
      </c>
      <c r="B59" s="36" t="s">
        <v>1227</v>
      </c>
      <c r="C59" s="35" t="s">
        <v>1109</v>
      </c>
      <c r="D59" s="35" t="s">
        <v>1183</v>
      </c>
    </row>
    <row r="60" spans="1:4" s="34" customFormat="1" x14ac:dyDescent="0.2">
      <c r="A60" s="35" t="s">
        <v>1228</v>
      </c>
      <c r="B60" s="36" t="s">
        <v>1229</v>
      </c>
      <c r="C60" s="35" t="s">
        <v>1109</v>
      </c>
      <c r="D60" s="35" t="s">
        <v>1183</v>
      </c>
    </row>
    <row r="61" spans="1:4" s="34" customFormat="1" x14ac:dyDescent="0.2">
      <c r="A61" s="35" t="s">
        <v>1230</v>
      </c>
      <c r="B61" s="36" t="s">
        <v>1231</v>
      </c>
      <c r="C61" s="35" t="s">
        <v>1109</v>
      </c>
      <c r="D61" s="35" t="s">
        <v>1183</v>
      </c>
    </row>
    <row r="62" spans="1:4" s="34" customFormat="1" x14ac:dyDescent="0.2">
      <c r="A62" s="35" t="s">
        <v>1232</v>
      </c>
      <c r="B62" s="36" t="s">
        <v>1233</v>
      </c>
      <c r="C62" s="35" t="s">
        <v>1109</v>
      </c>
      <c r="D62" s="35" t="s">
        <v>1183</v>
      </c>
    </row>
    <row r="63" spans="1:4" s="34" customFormat="1" x14ac:dyDescent="0.2">
      <c r="A63" s="35" t="s">
        <v>1234</v>
      </c>
      <c r="B63" s="36" t="s">
        <v>1235</v>
      </c>
      <c r="C63" s="35" t="s">
        <v>1109</v>
      </c>
      <c r="D63" s="35" t="s">
        <v>1183</v>
      </c>
    </row>
    <row r="64" spans="1:4" s="34" customFormat="1" x14ac:dyDescent="0.2">
      <c r="A64" s="35" t="s">
        <v>1236</v>
      </c>
      <c r="B64" s="36" t="s">
        <v>1237</v>
      </c>
      <c r="C64" s="35" t="s">
        <v>1109</v>
      </c>
      <c r="D64" s="35" t="s">
        <v>1183</v>
      </c>
    </row>
    <row r="65" spans="1:4" s="34" customFormat="1" x14ac:dyDescent="0.2">
      <c r="A65" s="35" t="s">
        <v>1238</v>
      </c>
      <c r="B65" s="36" t="s">
        <v>1239</v>
      </c>
      <c r="C65" s="35" t="s">
        <v>1109</v>
      </c>
      <c r="D65" s="35" t="s">
        <v>1183</v>
      </c>
    </row>
    <row r="66" spans="1:4" s="34" customFormat="1" x14ac:dyDescent="0.2">
      <c r="A66" s="35" t="s">
        <v>1240</v>
      </c>
      <c r="B66" s="36" t="s">
        <v>1241</v>
      </c>
      <c r="C66" s="35" t="s">
        <v>1109</v>
      </c>
      <c r="D66" s="35" t="s">
        <v>1183</v>
      </c>
    </row>
    <row r="67" spans="1:4" s="34" customFormat="1" x14ac:dyDescent="0.2">
      <c r="A67" s="35" t="s">
        <v>1242</v>
      </c>
      <c r="B67" s="36" t="s">
        <v>1243</v>
      </c>
      <c r="C67" s="35" t="s">
        <v>1109</v>
      </c>
      <c r="D67" s="35" t="s">
        <v>1183</v>
      </c>
    </row>
    <row r="68" spans="1:4" s="34" customFormat="1" x14ac:dyDescent="0.2">
      <c r="A68" s="35" t="s">
        <v>1244</v>
      </c>
      <c r="B68" s="36" t="s">
        <v>1245</v>
      </c>
      <c r="C68" s="35" t="s">
        <v>1109</v>
      </c>
      <c r="D68" s="35" t="s">
        <v>1183</v>
      </c>
    </row>
    <row r="69" spans="1:4" s="34" customFormat="1" x14ac:dyDescent="0.2">
      <c r="A69" s="35" t="s">
        <v>1246</v>
      </c>
      <c r="B69" s="36" t="s">
        <v>1247</v>
      </c>
      <c r="C69" s="35" t="s">
        <v>1109</v>
      </c>
      <c r="D69" s="35" t="s">
        <v>1183</v>
      </c>
    </row>
    <row r="70" spans="1:4" s="34" customFormat="1" x14ac:dyDescent="0.2">
      <c r="A70" s="35" t="s">
        <v>1248</v>
      </c>
      <c r="B70" s="36" t="s">
        <v>1249</v>
      </c>
      <c r="C70" s="35" t="s">
        <v>1109</v>
      </c>
      <c r="D70" s="35" t="s">
        <v>1183</v>
      </c>
    </row>
    <row r="71" spans="1:4" s="34" customFormat="1" x14ac:dyDescent="0.2">
      <c r="A71" s="35" t="s">
        <v>1250</v>
      </c>
      <c r="B71" s="36" t="s">
        <v>1251</v>
      </c>
      <c r="C71" s="35" t="s">
        <v>1109</v>
      </c>
      <c r="D71" s="35" t="s">
        <v>1183</v>
      </c>
    </row>
    <row r="72" spans="1:4" s="34" customFormat="1" x14ac:dyDescent="0.2">
      <c r="A72" s="35" t="s">
        <v>1252</v>
      </c>
      <c r="B72" s="36" t="s">
        <v>1253</v>
      </c>
      <c r="C72" s="35" t="s">
        <v>1109</v>
      </c>
      <c r="D72" s="35" t="s">
        <v>1183</v>
      </c>
    </row>
    <row r="73" spans="1:4" s="34" customFormat="1" x14ac:dyDescent="0.2">
      <c r="A73" s="35" t="s">
        <v>1254</v>
      </c>
      <c r="B73" s="36" t="s">
        <v>1255</v>
      </c>
      <c r="C73" s="35" t="s">
        <v>1109</v>
      </c>
      <c r="D73" s="35" t="s">
        <v>1183</v>
      </c>
    </row>
    <row r="74" spans="1:4" s="34" customFormat="1" x14ac:dyDescent="0.2">
      <c r="A74" s="35" t="s">
        <v>1256</v>
      </c>
      <c r="B74" s="36" t="s">
        <v>1257</v>
      </c>
      <c r="C74" s="35" t="s">
        <v>1109</v>
      </c>
      <c r="D74" s="35" t="s">
        <v>1183</v>
      </c>
    </row>
    <row r="75" spans="1:4" s="34" customFormat="1" x14ac:dyDescent="0.2">
      <c r="A75" s="35" t="s">
        <v>1258</v>
      </c>
      <c r="B75" s="36" t="s">
        <v>1259</v>
      </c>
      <c r="C75" s="35" t="s">
        <v>1109</v>
      </c>
      <c r="D75" s="35" t="s">
        <v>1183</v>
      </c>
    </row>
    <row r="76" spans="1:4" s="34" customFormat="1" x14ac:dyDescent="0.2">
      <c r="A76" s="35" t="s">
        <v>1260</v>
      </c>
      <c r="B76" s="36" t="s">
        <v>1261</v>
      </c>
      <c r="C76" s="35" t="s">
        <v>1109</v>
      </c>
      <c r="D76" s="35" t="s">
        <v>1183</v>
      </c>
    </row>
    <row r="77" spans="1:4" s="34" customFormat="1" x14ac:dyDescent="0.2">
      <c r="A77" s="35" t="s">
        <v>1262</v>
      </c>
      <c r="B77" s="36" t="s">
        <v>1263</v>
      </c>
      <c r="C77" s="35" t="s">
        <v>1109</v>
      </c>
      <c r="D77" s="35" t="s">
        <v>1183</v>
      </c>
    </row>
    <row r="78" spans="1:4" s="34" customFormat="1" x14ac:dyDescent="0.2">
      <c r="A78" s="35" t="s">
        <v>1264</v>
      </c>
      <c r="B78" s="36" t="s">
        <v>1265</v>
      </c>
      <c r="C78" s="35" t="s">
        <v>1109</v>
      </c>
      <c r="D78" s="35" t="s">
        <v>1183</v>
      </c>
    </row>
    <row r="79" spans="1:4" s="34" customFormat="1" x14ac:dyDescent="0.2">
      <c r="A79" s="35" t="s">
        <v>1266</v>
      </c>
      <c r="B79" s="36" t="s">
        <v>1267</v>
      </c>
      <c r="C79" s="35" t="s">
        <v>1109</v>
      </c>
      <c r="D79" s="35" t="s">
        <v>1183</v>
      </c>
    </row>
    <row r="80" spans="1:4" s="34" customFormat="1" x14ac:dyDescent="0.2">
      <c r="A80" s="35" t="s">
        <v>1268</v>
      </c>
      <c r="B80" s="36" t="s">
        <v>1269</v>
      </c>
      <c r="C80" s="35" t="s">
        <v>1109</v>
      </c>
      <c r="D80" s="35" t="s">
        <v>1183</v>
      </c>
    </row>
    <row r="81" spans="1:4" s="34" customFormat="1" x14ac:dyDescent="0.2">
      <c r="A81" s="35" t="s">
        <v>1270</v>
      </c>
      <c r="B81" s="36" t="s">
        <v>1271</v>
      </c>
      <c r="C81" s="35" t="s">
        <v>1109</v>
      </c>
      <c r="D81" s="35" t="s">
        <v>1183</v>
      </c>
    </row>
    <row r="82" spans="1:4" s="34" customFormat="1" x14ac:dyDescent="0.2">
      <c r="A82" s="35" t="s">
        <v>1272</v>
      </c>
      <c r="B82" s="36" t="s">
        <v>1273</v>
      </c>
      <c r="C82" s="35" t="s">
        <v>1109</v>
      </c>
      <c r="D82" s="35" t="s">
        <v>1183</v>
      </c>
    </row>
    <row r="83" spans="1:4" s="34" customFormat="1" x14ac:dyDescent="0.2">
      <c r="A83" s="35" t="s">
        <v>1274</v>
      </c>
      <c r="B83" s="36" t="s">
        <v>1275</v>
      </c>
      <c r="C83" s="35" t="s">
        <v>1109</v>
      </c>
      <c r="D83" s="35" t="s">
        <v>1183</v>
      </c>
    </row>
    <row r="84" spans="1:4" s="34" customFormat="1" x14ac:dyDescent="0.2">
      <c r="A84" s="35" t="s">
        <v>1276</v>
      </c>
      <c r="B84" s="36" t="s">
        <v>1277</v>
      </c>
      <c r="C84" s="35" t="s">
        <v>1109</v>
      </c>
      <c r="D84" s="35" t="s">
        <v>1183</v>
      </c>
    </row>
    <row r="85" spans="1:4" s="34" customFormat="1" x14ac:dyDescent="0.2">
      <c r="A85" s="35" t="s">
        <v>1278</v>
      </c>
      <c r="B85" s="36" t="s">
        <v>1279</v>
      </c>
      <c r="C85" s="35" t="s">
        <v>1109</v>
      </c>
      <c r="D85" s="35" t="s">
        <v>1183</v>
      </c>
    </row>
    <row r="86" spans="1:4" s="34" customFormat="1" x14ac:dyDescent="0.2">
      <c r="A86" s="35" t="s">
        <v>1280</v>
      </c>
      <c r="B86" s="36" t="s">
        <v>1281</v>
      </c>
      <c r="C86" s="35" t="s">
        <v>1109</v>
      </c>
      <c r="D86" s="35" t="s">
        <v>1183</v>
      </c>
    </row>
    <row r="87" spans="1:4" s="34" customFormat="1" x14ac:dyDescent="0.2">
      <c r="A87" s="35" t="s">
        <v>1282</v>
      </c>
      <c r="B87" s="36" t="s">
        <v>1283</v>
      </c>
      <c r="C87" s="35" t="s">
        <v>1109</v>
      </c>
      <c r="D87" s="35" t="s">
        <v>1183</v>
      </c>
    </row>
    <row r="88" spans="1:4" s="34" customFormat="1" x14ac:dyDescent="0.2">
      <c r="A88" s="35" t="s">
        <v>1284</v>
      </c>
      <c r="B88" s="36" t="s">
        <v>1285</v>
      </c>
      <c r="C88" s="35" t="s">
        <v>1109</v>
      </c>
      <c r="D88" s="35" t="s">
        <v>1183</v>
      </c>
    </row>
    <row r="89" spans="1:4" s="34" customFormat="1" x14ac:dyDescent="0.2">
      <c r="A89" s="35" t="s">
        <v>1286</v>
      </c>
      <c r="B89" s="36" t="s">
        <v>1287</v>
      </c>
      <c r="C89" s="35" t="s">
        <v>1109</v>
      </c>
      <c r="D89" s="35" t="s">
        <v>1183</v>
      </c>
    </row>
    <row r="90" spans="1:4" s="34" customFormat="1" x14ac:dyDescent="0.2">
      <c r="A90" s="35" t="s">
        <v>1288</v>
      </c>
      <c r="B90" s="36" t="s">
        <v>1289</v>
      </c>
      <c r="C90" s="35" t="s">
        <v>1109</v>
      </c>
      <c r="D90" s="35" t="s">
        <v>1183</v>
      </c>
    </row>
    <row r="91" spans="1:4" s="34" customFormat="1" x14ac:dyDescent="0.2">
      <c r="A91" s="35" t="s">
        <v>1290</v>
      </c>
      <c r="B91" s="36" t="s">
        <v>1291</v>
      </c>
      <c r="C91" s="35" t="s">
        <v>1109</v>
      </c>
      <c r="D91" s="35" t="s">
        <v>1183</v>
      </c>
    </row>
    <row r="92" spans="1:4" s="34" customFormat="1" x14ac:dyDescent="0.2">
      <c r="A92" s="35" t="s">
        <v>1292</v>
      </c>
      <c r="B92" s="36" t="s">
        <v>1293</v>
      </c>
      <c r="C92" s="35" t="s">
        <v>1109</v>
      </c>
      <c r="D92" s="35" t="s">
        <v>1183</v>
      </c>
    </row>
    <row r="93" spans="1:4" s="34" customFormat="1" x14ac:dyDescent="0.2">
      <c r="A93" s="35" t="s">
        <v>1294</v>
      </c>
      <c r="B93" s="36" t="s">
        <v>1295</v>
      </c>
      <c r="C93" s="35" t="s">
        <v>1109</v>
      </c>
      <c r="D93" s="35" t="s">
        <v>1183</v>
      </c>
    </row>
    <row r="94" spans="1:4" s="34" customFormat="1" x14ac:dyDescent="0.2">
      <c r="A94" s="35" t="s">
        <v>1296</v>
      </c>
      <c r="B94" s="36" t="s">
        <v>1297</v>
      </c>
      <c r="C94" s="35" t="s">
        <v>1109</v>
      </c>
      <c r="D94" s="35" t="s">
        <v>1183</v>
      </c>
    </row>
    <row r="95" spans="1:4" s="34" customFormat="1" x14ac:dyDescent="0.2">
      <c r="A95" s="35" t="s">
        <v>1298</v>
      </c>
      <c r="B95" s="36" t="s">
        <v>1299</v>
      </c>
      <c r="C95" s="35" t="s">
        <v>1109</v>
      </c>
      <c r="D95" s="35" t="s">
        <v>1183</v>
      </c>
    </row>
    <row r="96" spans="1:4" s="34" customFormat="1" x14ac:dyDescent="0.2">
      <c r="A96" s="35" t="s">
        <v>1300</v>
      </c>
      <c r="B96" s="36" t="s">
        <v>1301</v>
      </c>
      <c r="C96" s="35" t="s">
        <v>1109</v>
      </c>
      <c r="D96" s="35" t="s">
        <v>1183</v>
      </c>
    </row>
    <row r="97" spans="1:4" s="34" customFormat="1" x14ac:dyDescent="0.2">
      <c r="A97" s="35" t="s">
        <v>799</v>
      </c>
      <c r="B97" s="36" t="s">
        <v>1302</v>
      </c>
      <c r="C97" s="35" t="s">
        <v>1109</v>
      </c>
      <c r="D97" s="35" t="s">
        <v>1183</v>
      </c>
    </row>
    <row r="98" spans="1:4" s="34" customFormat="1" x14ac:dyDescent="0.2">
      <c r="A98" s="35" t="s">
        <v>1303</v>
      </c>
      <c r="B98" s="36" t="s">
        <v>1304</v>
      </c>
      <c r="C98" s="35" t="s">
        <v>1109</v>
      </c>
      <c r="D98" s="35" t="s">
        <v>1183</v>
      </c>
    </row>
    <row r="99" spans="1:4" s="34" customFormat="1" x14ac:dyDescent="0.2">
      <c r="A99" s="35" t="s">
        <v>1305</v>
      </c>
      <c r="B99" s="36" t="s">
        <v>1306</v>
      </c>
      <c r="C99" s="35" t="s">
        <v>1109</v>
      </c>
      <c r="D99" s="35" t="s">
        <v>1183</v>
      </c>
    </row>
    <row r="100" spans="1:4" s="34" customFormat="1" x14ac:dyDescent="0.2">
      <c r="A100" s="35" t="s">
        <v>1307</v>
      </c>
      <c r="B100" s="36" t="s">
        <v>1308</v>
      </c>
      <c r="C100" s="35" t="s">
        <v>1109</v>
      </c>
      <c r="D100" s="35" t="s">
        <v>1183</v>
      </c>
    </row>
    <row r="101" spans="1:4" s="34" customFormat="1" x14ac:dyDescent="0.2">
      <c r="A101" s="35" t="s">
        <v>1309</v>
      </c>
      <c r="B101" s="36" t="s">
        <v>1310</v>
      </c>
      <c r="C101" s="35" t="s">
        <v>1109</v>
      </c>
      <c r="D101" s="35" t="s">
        <v>1183</v>
      </c>
    </row>
    <row r="102" spans="1:4" s="34" customFormat="1" x14ac:dyDescent="0.2">
      <c r="A102" s="35" t="s">
        <v>1311</v>
      </c>
      <c r="B102" s="36" t="s">
        <v>1312</v>
      </c>
      <c r="C102" s="35" t="s">
        <v>1109</v>
      </c>
      <c r="D102" s="35" t="s">
        <v>1183</v>
      </c>
    </row>
    <row r="103" spans="1:4" s="34" customFormat="1" x14ac:dyDescent="0.2">
      <c r="A103" s="35" t="s">
        <v>1313</v>
      </c>
      <c r="B103" s="36" t="s">
        <v>1314</v>
      </c>
      <c r="C103" s="35" t="s">
        <v>1109</v>
      </c>
      <c r="D103" s="35" t="s">
        <v>1183</v>
      </c>
    </row>
    <row r="104" spans="1:4" s="34" customFormat="1" x14ac:dyDescent="0.2">
      <c r="A104" s="35" t="s">
        <v>1315</v>
      </c>
      <c r="B104" s="36" t="s">
        <v>1316</v>
      </c>
      <c r="C104" s="35" t="s">
        <v>1109</v>
      </c>
      <c r="D104" s="35" t="s">
        <v>1183</v>
      </c>
    </row>
    <row r="105" spans="1:4" s="34" customFormat="1" x14ac:dyDescent="0.2">
      <c r="A105" s="35" t="s">
        <v>1317</v>
      </c>
      <c r="B105" s="36" t="s">
        <v>1318</v>
      </c>
      <c r="C105" s="35" t="s">
        <v>1109</v>
      </c>
      <c r="D105" s="35" t="s">
        <v>1183</v>
      </c>
    </row>
    <row r="106" spans="1:4" s="34" customFormat="1" x14ac:dyDescent="0.2">
      <c r="A106" s="35" t="s">
        <v>1319</v>
      </c>
      <c r="B106" s="36" t="s">
        <v>1320</v>
      </c>
      <c r="C106" s="35" t="s">
        <v>1109</v>
      </c>
      <c r="D106" s="35" t="s">
        <v>1183</v>
      </c>
    </row>
    <row r="107" spans="1:4" s="34" customFormat="1" x14ac:dyDescent="0.2">
      <c r="A107" s="35" t="s">
        <v>1321</v>
      </c>
      <c r="B107" s="36" t="s">
        <v>1322</v>
      </c>
      <c r="C107" s="35" t="s">
        <v>1109</v>
      </c>
      <c r="D107" s="35" t="s">
        <v>1183</v>
      </c>
    </row>
    <row r="108" spans="1:4" s="34" customFormat="1" x14ac:dyDescent="0.2">
      <c r="A108" s="35" t="s">
        <v>1323</v>
      </c>
      <c r="B108" s="36" t="s">
        <v>1324</v>
      </c>
      <c r="C108" s="35" t="s">
        <v>1109</v>
      </c>
      <c r="D108" s="35" t="s">
        <v>1183</v>
      </c>
    </row>
    <row r="109" spans="1:4" s="34" customFormat="1" x14ac:dyDescent="0.2">
      <c r="A109" s="35" t="s">
        <v>1325</v>
      </c>
      <c r="B109" s="36" t="s">
        <v>1326</v>
      </c>
      <c r="C109" s="35" t="s">
        <v>1109</v>
      </c>
      <c r="D109" s="35" t="s">
        <v>1183</v>
      </c>
    </row>
    <row r="110" spans="1:4" s="34" customFormat="1" x14ac:dyDescent="0.2">
      <c r="A110" s="35" t="s">
        <v>1327</v>
      </c>
      <c r="B110" s="36" t="s">
        <v>1328</v>
      </c>
      <c r="C110" s="35" t="s">
        <v>1109</v>
      </c>
      <c r="D110" s="35" t="s">
        <v>1183</v>
      </c>
    </row>
    <row r="111" spans="1:4" s="34" customFormat="1" x14ac:dyDescent="0.2">
      <c r="A111" s="35" t="s">
        <v>1329</v>
      </c>
      <c r="B111" s="36" t="s">
        <v>1330</v>
      </c>
      <c r="C111" s="35" t="s">
        <v>1109</v>
      </c>
      <c r="D111" s="35" t="s">
        <v>1183</v>
      </c>
    </row>
    <row r="112" spans="1:4" s="34" customFormat="1" x14ac:dyDescent="0.2">
      <c r="A112" s="35" t="s">
        <v>1331</v>
      </c>
      <c r="B112" s="36" t="s">
        <v>1332</v>
      </c>
      <c r="C112" s="35" t="s">
        <v>1109</v>
      </c>
      <c r="D112" s="35" t="s">
        <v>1183</v>
      </c>
    </row>
    <row r="113" spans="1:4" s="34" customFormat="1" x14ac:dyDescent="0.2">
      <c r="A113" s="35" t="s">
        <v>1333</v>
      </c>
      <c r="B113" s="36" t="s">
        <v>1334</v>
      </c>
      <c r="C113" s="35" t="s">
        <v>1109</v>
      </c>
      <c r="D113" s="35" t="s">
        <v>1183</v>
      </c>
    </row>
    <row r="114" spans="1:4" s="34" customFormat="1" x14ac:dyDescent="0.2">
      <c r="A114" s="35" t="s">
        <v>1335</v>
      </c>
      <c r="B114" s="36" t="s">
        <v>1336</v>
      </c>
      <c r="C114" s="35" t="s">
        <v>1109</v>
      </c>
      <c r="D114" s="35" t="s">
        <v>876</v>
      </c>
    </row>
    <row r="115" spans="1:4" s="34" customFormat="1" x14ac:dyDescent="0.2">
      <c r="A115" s="35" t="s">
        <v>1337</v>
      </c>
      <c r="B115" s="36" t="s">
        <v>1338</v>
      </c>
      <c r="C115" s="35" t="s">
        <v>1109</v>
      </c>
      <c r="D115" s="35" t="s">
        <v>876</v>
      </c>
    </row>
    <row r="116" spans="1:4" s="34" customFormat="1" x14ac:dyDescent="0.2">
      <c r="A116" s="35" t="s">
        <v>1339</v>
      </c>
      <c r="B116" s="36" t="s">
        <v>1340</v>
      </c>
      <c r="C116" s="35" t="s">
        <v>1109</v>
      </c>
      <c r="D116" s="35" t="s">
        <v>876</v>
      </c>
    </row>
    <row r="117" spans="1:4" s="34" customFormat="1" x14ac:dyDescent="0.2">
      <c r="A117" s="35" t="s">
        <v>1341</v>
      </c>
      <c r="B117" s="36" t="s">
        <v>1342</v>
      </c>
      <c r="C117" s="35" t="s">
        <v>1109</v>
      </c>
      <c r="D117" s="35" t="s">
        <v>876</v>
      </c>
    </row>
    <row r="118" spans="1:4" s="34" customFormat="1" x14ac:dyDescent="0.2">
      <c r="A118" s="35" t="s">
        <v>1343</v>
      </c>
      <c r="B118" s="36" t="s">
        <v>1344</v>
      </c>
      <c r="C118" s="35" t="s">
        <v>1109</v>
      </c>
      <c r="D118" s="35" t="s">
        <v>876</v>
      </c>
    </row>
    <row r="119" spans="1:4" s="34" customFormat="1" x14ac:dyDescent="0.2">
      <c r="A119" s="35" t="s">
        <v>1345</v>
      </c>
      <c r="B119" s="36" t="s">
        <v>1346</v>
      </c>
      <c r="C119" s="35" t="s">
        <v>1109</v>
      </c>
      <c r="D119" s="35" t="s">
        <v>876</v>
      </c>
    </row>
    <row r="120" spans="1:4" s="34" customFormat="1" x14ac:dyDescent="0.2">
      <c r="A120" s="35" t="s">
        <v>1347</v>
      </c>
      <c r="B120" s="36" t="s">
        <v>1348</v>
      </c>
      <c r="C120" s="35" t="s">
        <v>1109</v>
      </c>
      <c r="D120" s="35" t="s">
        <v>876</v>
      </c>
    </row>
    <row r="121" spans="1:4" s="34" customFormat="1" x14ac:dyDescent="0.2">
      <c r="A121" s="35" t="s">
        <v>1349</v>
      </c>
      <c r="B121" s="36" t="s">
        <v>1350</v>
      </c>
      <c r="C121" s="35" t="s">
        <v>1109</v>
      </c>
      <c r="D121" s="35" t="s">
        <v>876</v>
      </c>
    </row>
    <row r="122" spans="1:4" s="34" customFormat="1" x14ac:dyDescent="0.2">
      <c r="A122" s="35" t="s">
        <v>1351</v>
      </c>
      <c r="B122" s="36" t="s">
        <v>1352</v>
      </c>
      <c r="C122" s="35" t="s">
        <v>1109</v>
      </c>
      <c r="D122" s="35" t="s">
        <v>876</v>
      </c>
    </row>
    <row r="123" spans="1:4" s="34" customFormat="1" x14ac:dyDescent="0.2">
      <c r="A123" s="35" t="s">
        <v>1353</v>
      </c>
      <c r="B123" s="36" t="s">
        <v>1354</v>
      </c>
      <c r="C123" s="35" t="s">
        <v>1109</v>
      </c>
      <c r="D123" s="35" t="s">
        <v>876</v>
      </c>
    </row>
    <row r="124" spans="1:4" s="34" customFormat="1" x14ac:dyDescent="0.2">
      <c r="A124" s="35" t="s">
        <v>1355</v>
      </c>
      <c r="B124" s="36" t="s">
        <v>1356</v>
      </c>
      <c r="C124" s="35" t="s">
        <v>1109</v>
      </c>
      <c r="D124" s="35" t="s">
        <v>876</v>
      </c>
    </row>
    <row r="125" spans="1:4" s="34" customFormat="1" x14ac:dyDescent="0.2">
      <c r="A125" s="35" t="s">
        <v>1357</v>
      </c>
      <c r="B125" s="36" t="s">
        <v>1358</v>
      </c>
      <c r="C125" s="35" t="s">
        <v>1109</v>
      </c>
      <c r="D125" s="35" t="s">
        <v>876</v>
      </c>
    </row>
    <row r="126" spans="1:4" s="34" customFormat="1" x14ac:dyDescent="0.2">
      <c r="A126" s="35" t="s">
        <v>1359</v>
      </c>
      <c r="B126" s="36" t="s">
        <v>1360</v>
      </c>
      <c r="C126" s="35" t="s">
        <v>1109</v>
      </c>
      <c r="D126" s="35" t="s">
        <v>876</v>
      </c>
    </row>
    <row r="127" spans="1:4" s="34" customFormat="1" x14ac:dyDescent="0.2">
      <c r="A127" s="35" t="s">
        <v>1361</v>
      </c>
      <c r="B127" s="36" t="s">
        <v>1362</v>
      </c>
      <c r="C127" s="35" t="s">
        <v>1109</v>
      </c>
      <c r="D127" s="35" t="s">
        <v>876</v>
      </c>
    </row>
    <row r="128" spans="1:4" s="34" customFormat="1" x14ac:dyDescent="0.2">
      <c r="A128" s="35" t="s">
        <v>1363</v>
      </c>
      <c r="B128" s="36" t="s">
        <v>1364</v>
      </c>
      <c r="C128" s="35" t="s">
        <v>1109</v>
      </c>
      <c r="D128" s="35" t="s">
        <v>876</v>
      </c>
    </row>
    <row r="129" spans="1:4" s="34" customFormat="1" x14ac:dyDescent="0.2">
      <c r="A129" s="35" t="s">
        <v>1365</v>
      </c>
      <c r="B129" s="36" t="s">
        <v>1366</v>
      </c>
      <c r="C129" s="35" t="s">
        <v>1109</v>
      </c>
      <c r="D129" s="35" t="s">
        <v>876</v>
      </c>
    </row>
    <row r="130" spans="1:4" s="34" customFormat="1" x14ac:dyDescent="0.2">
      <c r="A130" s="35" t="s">
        <v>1367</v>
      </c>
      <c r="B130" s="36" t="s">
        <v>1368</v>
      </c>
      <c r="C130" s="35" t="s">
        <v>1109</v>
      </c>
      <c r="D130" s="35" t="s">
        <v>876</v>
      </c>
    </row>
    <row r="131" spans="1:4" s="34" customFormat="1" x14ac:dyDescent="0.2">
      <c r="A131" s="35" t="s">
        <v>1369</v>
      </c>
      <c r="B131" s="36" t="s">
        <v>1370</v>
      </c>
      <c r="C131" s="35" t="s">
        <v>1109</v>
      </c>
      <c r="D131" s="35" t="s">
        <v>876</v>
      </c>
    </row>
    <row r="132" spans="1:4" s="34" customFormat="1" x14ac:dyDescent="0.2">
      <c r="A132" s="35" t="s">
        <v>1371</v>
      </c>
      <c r="B132" s="36" t="s">
        <v>1372</v>
      </c>
      <c r="C132" s="35" t="s">
        <v>1109</v>
      </c>
      <c r="D132" s="35" t="s">
        <v>876</v>
      </c>
    </row>
    <row r="133" spans="1:4" s="34" customFormat="1" x14ac:dyDescent="0.2">
      <c r="A133" s="35" t="s">
        <v>1373</v>
      </c>
      <c r="B133" s="36" t="s">
        <v>1374</v>
      </c>
      <c r="C133" s="35" t="s">
        <v>1109</v>
      </c>
      <c r="D133" s="35" t="s">
        <v>876</v>
      </c>
    </row>
    <row r="134" spans="1:4" s="34" customFormat="1" x14ac:dyDescent="0.2">
      <c r="A134" s="35" t="s">
        <v>1375</v>
      </c>
      <c r="B134" s="36" t="s">
        <v>1376</v>
      </c>
      <c r="C134" s="35" t="s">
        <v>1109</v>
      </c>
      <c r="D134" s="35" t="s">
        <v>876</v>
      </c>
    </row>
    <row r="135" spans="1:4" s="34" customFormat="1" x14ac:dyDescent="0.2">
      <c r="A135" s="35" t="s">
        <v>1377</v>
      </c>
      <c r="B135" s="36" t="s">
        <v>1378</v>
      </c>
      <c r="C135" s="35" t="s">
        <v>1109</v>
      </c>
      <c r="D135" s="35" t="s">
        <v>876</v>
      </c>
    </row>
    <row r="136" spans="1:4" s="34" customFormat="1" x14ac:dyDescent="0.2">
      <c r="A136" s="35" t="s">
        <v>1379</v>
      </c>
      <c r="B136" s="36" t="s">
        <v>1380</v>
      </c>
      <c r="C136" s="35" t="s">
        <v>1109</v>
      </c>
      <c r="D136" s="35" t="s">
        <v>876</v>
      </c>
    </row>
    <row r="137" spans="1:4" s="34" customFormat="1" x14ac:dyDescent="0.2">
      <c r="A137" s="35" t="s">
        <v>1381</v>
      </c>
      <c r="B137" s="36" t="s">
        <v>1382</v>
      </c>
      <c r="C137" s="35" t="s">
        <v>1109</v>
      </c>
      <c r="D137" s="35" t="s">
        <v>876</v>
      </c>
    </row>
    <row r="138" spans="1:4" s="34" customFormat="1" x14ac:dyDescent="0.2">
      <c r="A138" s="35" t="s">
        <v>1383</v>
      </c>
      <c r="B138" s="36" t="s">
        <v>1384</v>
      </c>
      <c r="C138" s="35" t="s">
        <v>1109</v>
      </c>
      <c r="D138" s="35" t="s">
        <v>876</v>
      </c>
    </row>
    <row r="139" spans="1:4" s="34" customFormat="1" x14ac:dyDescent="0.2">
      <c r="A139" s="35" t="s">
        <v>1385</v>
      </c>
      <c r="B139" s="36" t="s">
        <v>1386</v>
      </c>
      <c r="C139" s="35" t="s">
        <v>1109</v>
      </c>
      <c r="D139" s="35" t="s">
        <v>876</v>
      </c>
    </row>
    <row r="140" spans="1:4" s="34" customFormat="1" x14ac:dyDescent="0.2">
      <c r="A140" s="35" t="s">
        <v>1388</v>
      </c>
      <c r="B140" s="36" t="s">
        <v>1389</v>
      </c>
      <c r="C140" s="35" t="s">
        <v>1109</v>
      </c>
      <c r="D140" s="35" t="s">
        <v>1387</v>
      </c>
    </row>
    <row r="141" spans="1:4" s="34" customFormat="1" x14ac:dyDescent="0.2">
      <c r="A141" s="35" t="s">
        <v>1390</v>
      </c>
      <c r="B141" s="36" t="s">
        <v>1391</v>
      </c>
      <c r="C141" s="35" t="s">
        <v>1109</v>
      </c>
      <c r="D141" s="35" t="s">
        <v>1387</v>
      </c>
    </row>
    <row r="142" spans="1:4" s="34" customFormat="1" x14ac:dyDescent="0.2">
      <c r="A142" s="35" t="s">
        <v>1392</v>
      </c>
      <c r="B142" s="36" t="s">
        <v>1393</v>
      </c>
      <c r="C142" s="35" t="s">
        <v>1109</v>
      </c>
      <c r="D142" s="35" t="s">
        <v>1387</v>
      </c>
    </row>
    <row r="143" spans="1:4" s="34" customFormat="1" x14ac:dyDescent="0.2">
      <c r="A143" s="35" t="s">
        <v>1394</v>
      </c>
      <c r="B143" s="36" t="s">
        <v>1395</v>
      </c>
      <c r="C143" s="35" t="s">
        <v>1109</v>
      </c>
      <c r="D143" s="35" t="s">
        <v>1387</v>
      </c>
    </row>
    <row r="144" spans="1:4" s="34" customFormat="1" x14ac:dyDescent="0.2">
      <c r="A144" s="35" t="s">
        <v>1396</v>
      </c>
      <c r="B144" s="36" t="s">
        <v>1397</v>
      </c>
      <c r="C144" s="35" t="s">
        <v>1109</v>
      </c>
      <c r="D144" s="35" t="s">
        <v>1387</v>
      </c>
    </row>
    <row r="145" spans="1:4" s="34" customFormat="1" x14ac:dyDescent="0.2">
      <c r="A145" s="35" t="s">
        <v>1398</v>
      </c>
      <c r="B145" s="36" t="s">
        <v>1399</v>
      </c>
      <c r="C145" s="35" t="s">
        <v>1109</v>
      </c>
      <c r="D145" s="35" t="s">
        <v>1387</v>
      </c>
    </row>
    <row r="146" spans="1:4" s="34" customFormat="1" x14ac:dyDescent="0.2">
      <c r="A146" s="35" t="s">
        <v>1400</v>
      </c>
      <c r="B146" s="36" t="s">
        <v>1401</v>
      </c>
      <c r="C146" s="35" t="s">
        <v>1109</v>
      </c>
      <c r="D146" s="35" t="s">
        <v>1387</v>
      </c>
    </row>
    <row r="147" spans="1:4" s="34" customFormat="1" x14ac:dyDescent="0.2">
      <c r="A147" s="35" t="s">
        <v>1402</v>
      </c>
      <c r="B147" s="36" t="s">
        <v>1403</v>
      </c>
      <c r="C147" s="35" t="s">
        <v>1109</v>
      </c>
      <c r="D147" s="35" t="s">
        <v>1387</v>
      </c>
    </row>
    <row r="148" spans="1:4" s="34" customFormat="1" x14ac:dyDescent="0.2">
      <c r="A148" s="35" t="s">
        <v>1404</v>
      </c>
      <c r="B148" s="36" t="s">
        <v>1405</v>
      </c>
      <c r="C148" s="35" t="s">
        <v>1109</v>
      </c>
      <c r="D148" s="35" t="s">
        <v>1387</v>
      </c>
    </row>
    <row r="149" spans="1:4" s="34" customFormat="1" x14ac:dyDescent="0.2">
      <c r="A149" s="35" t="s">
        <v>1406</v>
      </c>
      <c r="B149" s="36" t="s">
        <v>1407</v>
      </c>
      <c r="C149" s="35" t="s">
        <v>1109</v>
      </c>
      <c r="D149" s="35" t="s">
        <v>1387</v>
      </c>
    </row>
    <row r="150" spans="1:4" s="34" customFormat="1" x14ac:dyDescent="0.2">
      <c r="A150" s="35" t="s">
        <v>1408</v>
      </c>
      <c r="B150" s="36" t="s">
        <v>1409</v>
      </c>
      <c r="C150" s="35" t="s">
        <v>1109</v>
      </c>
      <c r="D150" s="35" t="s">
        <v>1387</v>
      </c>
    </row>
    <row r="151" spans="1:4" s="34" customFormat="1" x14ac:dyDescent="0.2">
      <c r="A151" s="35" t="s">
        <v>1410</v>
      </c>
      <c r="B151" s="36" t="s">
        <v>1411</v>
      </c>
      <c r="C151" s="35" t="s">
        <v>1109</v>
      </c>
      <c r="D151" s="35" t="s">
        <v>1387</v>
      </c>
    </row>
    <row r="152" spans="1:4" s="34" customFormat="1" x14ac:dyDescent="0.2">
      <c r="A152" s="35" t="s">
        <v>1412</v>
      </c>
      <c r="B152" s="36" t="s">
        <v>1413</v>
      </c>
      <c r="C152" s="35" t="s">
        <v>1109</v>
      </c>
      <c r="D152" s="35" t="s">
        <v>1387</v>
      </c>
    </row>
    <row r="153" spans="1:4" s="34" customFormat="1" x14ac:dyDescent="0.2">
      <c r="A153" s="35" t="s">
        <v>1414</v>
      </c>
      <c r="B153" s="36" t="s">
        <v>1415</v>
      </c>
      <c r="C153" s="35" t="s">
        <v>1109</v>
      </c>
      <c r="D153" s="35" t="s">
        <v>1387</v>
      </c>
    </row>
    <row r="154" spans="1:4" s="34" customFormat="1" x14ac:dyDescent="0.2">
      <c r="A154" s="35" t="s">
        <v>1416</v>
      </c>
      <c r="B154" s="36" t="s">
        <v>1417</v>
      </c>
      <c r="C154" s="35" t="s">
        <v>1109</v>
      </c>
      <c r="D154" s="35" t="s">
        <v>1387</v>
      </c>
    </row>
    <row r="155" spans="1:4" s="34" customFormat="1" x14ac:dyDescent="0.2">
      <c r="A155" s="35" t="s">
        <v>1418</v>
      </c>
      <c r="B155" s="36" t="s">
        <v>1419</v>
      </c>
      <c r="C155" s="35" t="s">
        <v>1109</v>
      </c>
      <c r="D155" s="35" t="s">
        <v>1387</v>
      </c>
    </row>
    <row r="156" spans="1:4" s="34" customFormat="1" x14ac:dyDescent="0.2">
      <c r="A156" s="35" t="s">
        <v>1420</v>
      </c>
      <c r="B156" s="36" t="s">
        <v>1421</v>
      </c>
      <c r="C156" s="35" t="s">
        <v>1109</v>
      </c>
      <c r="D156" s="35" t="s">
        <v>1387</v>
      </c>
    </row>
    <row r="157" spans="1:4" s="34" customFormat="1" x14ac:dyDescent="0.2">
      <c r="A157" s="35" t="s">
        <v>1422</v>
      </c>
      <c r="B157" s="36" t="s">
        <v>1423</v>
      </c>
      <c r="C157" s="35" t="s">
        <v>1109</v>
      </c>
      <c r="D157" s="35" t="s">
        <v>1387</v>
      </c>
    </row>
    <row r="158" spans="1:4" s="34" customFormat="1" x14ac:dyDescent="0.2">
      <c r="A158" s="35" t="s">
        <v>1424</v>
      </c>
      <c r="B158" s="36" t="s">
        <v>1425</v>
      </c>
      <c r="C158" s="35" t="s">
        <v>1109</v>
      </c>
      <c r="D158" s="35" t="s">
        <v>1387</v>
      </c>
    </row>
    <row r="159" spans="1:4" s="34" customFormat="1" x14ac:dyDescent="0.2">
      <c r="A159" s="35" t="s">
        <v>1426</v>
      </c>
      <c r="B159" s="36" t="s">
        <v>1427</v>
      </c>
      <c r="C159" s="35" t="s">
        <v>1109</v>
      </c>
      <c r="D159" s="35" t="s">
        <v>1387</v>
      </c>
    </row>
    <row r="160" spans="1:4" s="34" customFormat="1" x14ac:dyDescent="0.2">
      <c r="A160" s="35" t="s">
        <v>1428</v>
      </c>
      <c r="B160" s="36" t="s">
        <v>1429</v>
      </c>
      <c r="C160" s="35" t="s">
        <v>1109</v>
      </c>
      <c r="D160" s="35" t="s">
        <v>1387</v>
      </c>
    </row>
    <row r="161" spans="1:4" s="34" customFormat="1" x14ac:dyDescent="0.2">
      <c r="A161" s="35" t="s">
        <v>1430</v>
      </c>
      <c r="B161" s="36" t="s">
        <v>1431</v>
      </c>
      <c r="C161" s="35" t="s">
        <v>1109</v>
      </c>
      <c r="D161" s="35" t="s">
        <v>1387</v>
      </c>
    </row>
    <row r="162" spans="1:4" s="34" customFormat="1" x14ac:dyDescent="0.2">
      <c r="A162" s="35" t="s">
        <v>1432</v>
      </c>
      <c r="B162" s="36" t="s">
        <v>1433</v>
      </c>
      <c r="C162" s="35" t="s">
        <v>1109</v>
      </c>
      <c r="D162" s="35" t="s">
        <v>1387</v>
      </c>
    </row>
    <row r="163" spans="1:4" s="34" customFormat="1" x14ac:dyDescent="0.2">
      <c r="A163" s="35" t="s">
        <v>1434</v>
      </c>
      <c r="B163" s="36" t="s">
        <v>1435</v>
      </c>
      <c r="C163" s="35" t="s">
        <v>1109</v>
      </c>
      <c r="D163" s="35" t="s">
        <v>1387</v>
      </c>
    </row>
    <row r="164" spans="1:4" s="34" customFormat="1" x14ac:dyDescent="0.2">
      <c r="A164" s="35" t="s">
        <v>1436</v>
      </c>
      <c r="B164" s="36" t="s">
        <v>1437</v>
      </c>
      <c r="C164" s="35" t="s">
        <v>1109</v>
      </c>
      <c r="D164" s="35" t="s">
        <v>1387</v>
      </c>
    </row>
    <row r="165" spans="1:4" s="34" customFormat="1" x14ac:dyDescent="0.2">
      <c r="A165" s="35" t="s">
        <v>1438</v>
      </c>
      <c r="B165" s="36" t="s">
        <v>1439</v>
      </c>
      <c r="C165" s="35" t="s">
        <v>1109</v>
      </c>
      <c r="D165" s="35" t="s">
        <v>1387</v>
      </c>
    </row>
    <row r="166" spans="1:4" s="34" customFormat="1" x14ac:dyDescent="0.2">
      <c r="A166" s="35" t="s">
        <v>1440</v>
      </c>
      <c r="B166" s="36" t="s">
        <v>1441</v>
      </c>
      <c r="C166" s="35" t="s">
        <v>1109</v>
      </c>
      <c r="D166" s="35" t="s">
        <v>1387</v>
      </c>
    </row>
    <row r="167" spans="1:4" s="34" customFormat="1" x14ac:dyDescent="0.2">
      <c r="A167" s="35" t="s">
        <v>1443</v>
      </c>
      <c r="B167" s="36" t="s">
        <v>1444</v>
      </c>
      <c r="C167" s="35" t="s">
        <v>1109</v>
      </c>
      <c r="D167" s="35" t="s">
        <v>1442</v>
      </c>
    </row>
    <row r="168" spans="1:4" s="34" customFormat="1" x14ac:dyDescent="0.2">
      <c r="A168" s="35" t="s">
        <v>1445</v>
      </c>
      <c r="B168" s="36" t="s">
        <v>1446</v>
      </c>
      <c r="C168" s="35" t="s">
        <v>1109</v>
      </c>
      <c r="D168" s="35" t="s">
        <v>1442</v>
      </c>
    </row>
    <row r="169" spans="1:4" s="34" customFormat="1" x14ac:dyDescent="0.2">
      <c r="A169" s="35" t="s">
        <v>1447</v>
      </c>
      <c r="B169" s="36" t="s">
        <v>1448</v>
      </c>
      <c r="C169" s="35" t="s">
        <v>1109</v>
      </c>
      <c r="D169" s="35" t="s">
        <v>1442</v>
      </c>
    </row>
    <row r="170" spans="1:4" s="34" customFormat="1" x14ac:dyDescent="0.2">
      <c r="A170" s="35" t="s">
        <v>1449</v>
      </c>
      <c r="B170" s="36" t="s">
        <v>1450</v>
      </c>
      <c r="C170" s="35" t="s">
        <v>1109</v>
      </c>
      <c r="D170" s="35" t="s">
        <v>1442</v>
      </c>
    </row>
    <row r="171" spans="1:4" s="34" customFormat="1" x14ac:dyDescent="0.2">
      <c r="A171" s="35" t="s">
        <v>1451</v>
      </c>
      <c r="B171" s="36" t="s">
        <v>1452</v>
      </c>
      <c r="C171" s="35" t="s">
        <v>1109</v>
      </c>
      <c r="D171" s="35" t="s">
        <v>1442</v>
      </c>
    </row>
    <row r="172" spans="1:4" s="34" customFormat="1" x14ac:dyDescent="0.2">
      <c r="A172" s="35" t="s">
        <v>1453</v>
      </c>
      <c r="B172" s="36" t="s">
        <v>1454</v>
      </c>
      <c r="C172" s="35" t="s">
        <v>1109</v>
      </c>
      <c r="D172" s="35" t="s">
        <v>1442</v>
      </c>
    </row>
    <row r="173" spans="1:4" s="34" customFormat="1" x14ac:dyDescent="0.2">
      <c r="A173" s="35" t="s">
        <v>1455</v>
      </c>
      <c r="B173" s="36" t="s">
        <v>1456</v>
      </c>
      <c r="C173" s="35" t="s">
        <v>1109</v>
      </c>
      <c r="D173" s="35" t="s">
        <v>1442</v>
      </c>
    </row>
    <row r="174" spans="1:4" s="34" customFormat="1" x14ac:dyDescent="0.2">
      <c r="A174" s="35" t="s">
        <v>1457</v>
      </c>
      <c r="B174" s="36" t="s">
        <v>1458</v>
      </c>
      <c r="C174" s="35" t="s">
        <v>1109</v>
      </c>
      <c r="D174" s="35" t="s">
        <v>1442</v>
      </c>
    </row>
    <row r="175" spans="1:4" s="34" customFormat="1" x14ac:dyDescent="0.2">
      <c r="A175" s="35" t="s">
        <v>1459</v>
      </c>
      <c r="B175" s="36" t="s">
        <v>1460</v>
      </c>
      <c r="C175" s="35" t="s">
        <v>1109</v>
      </c>
      <c r="D175" s="35" t="s">
        <v>1442</v>
      </c>
    </row>
    <row r="176" spans="1:4" s="34" customFormat="1" x14ac:dyDescent="0.2">
      <c r="A176" s="35" t="s">
        <v>1461</v>
      </c>
      <c r="B176" s="36" t="s">
        <v>1462</v>
      </c>
      <c r="C176" s="35" t="s">
        <v>1109</v>
      </c>
      <c r="D176" s="35" t="s">
        <v>1442</v>
      </c>
    </row>
    <row r="177" spans="1:4" s="34" customFormat="1" x14ac:dyDescent="0.2">
      <c r="A177" s="35" t="s">
        <v>1463</v>
      </c>
      <c r="B177" s="36" t="s">
        <v>1464</v>
      </c>
      <c r="C177" s="35" t="s">
        <v>1109</v>
      </c>
      <c r="D177" s="35" t="s">
        <v>1442</v>
      </c>
    </row>
    <row r="178" spans="1:4" s="34" customFormat="1" x14ac:dyDescent="0.2">
      <c r="A178" s="35" t="s">
        <v>1465</v>
      </c>
      <c r="B178" s="36" t="s">
        <v>1466</v>
      </c>
      <c r="C178" s="35" t="s">
        <v>1109</v>
      </c>
      <c r="D178" s="35" t="s">
        <v>1442</v>
      </c>
    </row>
    <row r="179" spans="1:4" s="34" customFormat="1" x14ac:dyDescent="0.2">
      <c r="A179" s="35" t="s">
        <v>1467</v>
      </c>
      <c r="B179" s="36" t="s">
        <v>1468</v>
      </c>
      <c r="C179" s="35" t="s">
        <v>1109</v>
      </c>
      <c r="D179" s="35" t="s">
        <v>1442</v>
      </c>
    </row>
    <row r="180" spans="1:4" s="34" customFormat="1" x14ac:dyDescent="0.2">
      <c r="A180" s="35" t="s">
        <v>1469</v>
      </c>
      <c r="B180" s="36" t="s">
        <v>1470</v>
      </c>
      <c r="C180" s="35" t="s">
        <v>1109</v>
      </c>
      <c r="D180" s="35" t="s">
        <v>1442</v>
      </c>
    </row>
    <row r="181" spans="1:4" s="34" customFormat="1" x14ac:dyDescent="0.2">
      <c r="A181" s="35" t="s">
        <v>1471</v>
      </c>
      <c r="B181" s="36" t="s">
        <v>1472</v>
      </c>
      <c r="C181" s="35" t="s">
        <v>1109</v>
      </c>
      <c r="D181" s="35" t="s">
        <v>1442</v>
      </c>
    </row>
    <row r="182" spans="1:4" s="34" customFormat="1" x14ac:dyDescent="0.2">
      <c r="A182" s="35" t="s">
        <v>1473</v>
      </c>
      <c r="B182" s="36" t="s">
        <v>1474</v>
      </c>
      <c r="C182" s="35" t="s">
        <v>1109</v>
      </c>
      <c r="D182" s="35" t="s">
        <v>1442</v>
      </c>
    </row>
    <row r="183" spans="1:4" s="34" customFormat="1" x14ac:dyDescent="0.2">
      <c r="A183" s="35" t="s">
        <v>1475</v>
      </c>
      <c r="B183" s="36" t="s">
        <v>1476</v>
      </c>
      <c r="C183" s="35" t="s">
        <v>1109</v>
      </c>
      <c r="D183" s="35" t="s">
        <v>1442</v>
      </c>
    </row>
    <row r="184" spans="1:4" s="34" customFormat="1" x14ac:dyDescent="0.2">
      <c r="A184" s="35" t="s">
        <v>1477</v>
      </c>
      <c r="B184" s="36" t="s">
        <v>1478</v>
      </c>
      <c r="C184" s="35" t="s">
        <v>1109</v>
      </c>
      <c r="D184" s="35" t="s">
        <v>1442</v>
      </c>
    </row>
    <row r="185" spans="1:4" s="34" customFormat="1" x14ac:dyDescent="0.2">
      <c r="A185" s="35" t="s">
        <v>1480</v>
      </c>
      <c r="B185" s="36" t="s">
        <v>1481</v>
      </c>
      <c r="C185" s="35" t="s">
        <v>1109</v>
      </c>
      <c r="D185" s="35" t="s">
        <v>1479</v>
      </c>
    </row>
    <row r="186" spans="1:4" s="34" customFormat="1" x14ac:dyDescent="0.2">
      <c r="A186" s="35" t="s">
        <v>1482</v>
      </c>
      <c r="B186" s="36" t="s">
        <v>1483</v>
      </c>
      <c r="C186" s="35" t="s">
        <v>1109</v>
      </c>
      <c r="D186" s="35" t="s">
        <v>1479</v>
      </c>
    </row>
    <row r="187" spans="1:4" s="34" customFormat="1" x14ac:dyDescent="0.2">
      <c r="A187" s="35" t="s">
        <v>1484</v>
      </c>
      <c r="B187" s="36" t="s">
        <v>1485</v>
      </c>
      <c r="C187" s="35" t="s">
        <v>1109</v>
      </c>
      <c r="D187" s="35" t="s">
        <v>1479</v>
      </c>
    </row>
    <row r="188" spans="1:4" s="34" customFormat="1" x14ac:dyDescent="0.2">
      <c r="A188" s="35" t="s">
        <v>1486</v>
      </c>
      <c r="B188" s="36" t="s">
        <v>1487</v>
      </c>
      <c r="C188" s="35" t="s">
        <v>1109</v>
      </c>
      <c r="D188" s="35" t="s">
        <v>1479</v>
      </c>
    </row>
    <row r="189" spans="1:4" s="34" customFormat="1" x14ac:dyDescent="0.2">
      <c r="A189" s="35" t="s">
        <v>1488</v>
      </c>
      <c r="B189" s="36" t="s">
        <v>1489</v>
      </c>
      <c r="C189" s="35" t="s">
        <v>1109</v>
      </c>
      <c r="D189" s="35" t="s">
        <v>1479</v>
      </c>
    </row>
    <row r="190" spans="1:4" s="34" customFormat="1" x14ac:dyDescent="0.2">
      <c r="A190" s="35" t="s">
        <v>1490</v>
      </c>
      <c r="B190" s="36" t="s">
        <v>1491</v>
      </c>
      <c r="C190" s="35" t="s">
        <v>1109</v>
      </c>
      <c r="D190" s="35" t="s">
        <v>1479</v>
      </c>
    </row>
    <row r="191" spans="1:4" s="34" customFormat="1" x14ac:dyDescent="0.2">
      <c r="A191" s="35" t="s">
        <v>1492</v>
      </c>
      <c r="B191" s="36" t="s">
        <v>1493</v>
      </c>
      <c r="C191" s="35" t="s">
        <v>1109</v>
      </c>
      <c r="D191" s="35" t="s">
        <v>1479</v>
      </c>
    </row>
    <row r="192" spans="1:4" s="34" customFormat="1" x14ac:dyDescent="0.2">
      <c r="A192" s="35" t="s">
        <v>1494</v>
      </c>
      <c r="B192" s="36" t="s">
        <v>1495</v>
      </c>
      <c r="C192" s="35" t="s">
        <v>1109</v>
      </c>
      <c r="D192" s="35" t="s">
        <v>1479</v>
      </c>
    </row>
    <row r="193" spans="1:4" s="34" customFormat="1" x14ac:dyDescent="0.2">
      <c r="A193" s="35" t="s">
        <v>1496</v>
      </c>
      <c r="B193" s="36" t="s">
        <v>1497</v>
      </c>
      <c r="C193" s="35" t="s">
        <v>1109</v>
      </c>
      <c r="D193" s="35" t="s">
        <v>1479</v>
      </c>
    </row>
    <row r="194" spans="1:4" s="34" customFormat="1" x14ac:dyDescent="0.2">
      <c r="A194" s="35" t="s">
        <v>1498</v>
      </c>
      <c r="B194" s="36" t="s">
        <v>1499</v>
      </c>
      <c r="C194" s="35" t="s">
        <v>1109</v>
      </c>
      <c r="D194" s="35" t="s">
        <v>1479</v>
      </c>
    </row>
    <row r="195" spans="1:4" s="34" customFormat="1" x14ac:dyDescent="0.2">
      <c r="A195" s="35" t="s">
        <v>1500</v>
      </c>
      <c r="B195" s="36" t="s">
        <v>1501</v>
      </c>
      <c r="C195" s="35" t="s">
        <v>1109</v>
      </c>
      <c r="D195" s="35" t="s">
        <v>1479</v>
      </c>
    </row>
    <row r="196" spans="1:4" s="34" customFormat="1" x14ac:dyDescent="0.2">
      <c r="A196" s="35" t="s">
        <v>1502</v>
      </c>
      <c r="B196" s="36" t="s">
        <v>1503</v>
      </c>
      <c r="C196" s="35" t="s">
        <v>1109</v>
      </c>
      <c r="D196" s="35" t="s">
        <v>1479</v>
      </c>
    </row>
    <row r="197" spans="1:4" s="34" customFormat="1" x14ac:dyDescent="0.2">
      <c r="A197" s="35" t="s">
        <v>1504</v>
      </c>
      <c r="B197" s="36" t="s">
        <v>1505</v>
      </c>
      <c r="C197" s="35" t="s">
        <v>1109</v>
      </c>
      <c r="D197" s="35" t="s">
        <v>1479</v>
      </c>
    </row>
    <row r="198" spans="1:4" s="34" customFormat="1" x14ac:dyDescent="0.2">
      <c r="A198" s="35" t="s">
        <v>1506</v>
      </c>
      <c r="B198" s="36" t="s">
        <v>1507</v>
      </c>
      <c r="C198" s="35" t="s">
        <v>1109</v>
      </c>
      <c r="D198" s="35" t="s">
        <v>1479</v>
      </c>
    </row>
    <row r="199" spans="1:4" s="34" customFormat="1" x14ac:dyDescent="0.2">
      <c r="A199" s="35" t="s">
        <v>1508</v>
      </c>
      <c r="B199" s="36" t="s">
        <v>1509</v>
      </c>
      <c r="C199" s="35" t="s">
        <v>1109</v>
      </c>
      <c r="D199" s="35" t="s">
        <v>1479</v>
      </c>
    </row>
    <row r="200" spans="1:4" s="34" customFormat="1" x14ac:dyDescent="0.2">
      <c r="A200" s="35" t="s">
        <v>1510</v>
      </c>
      <c r="B200" s="36" t="s">
        <v>1511</v>
      </c>
      <c r="C200" s="35" t="s">
        <v>1109</v>
      </c>
      <c r="D200" s="35" t="s">
        <v>1479</v>
      </c>
    </row>
    <row r="201" spans="1:4" s="34" customFormat="1" x14ac:dyDescent="0.2">
      <c r="A201" s="35" t="s">
        <v>1512</v>
      </c>
      <c r="B201" s="36" t="s">
        <v>1513</v>
      </c>
      <c r="C201" s="35" t="s">
        <v>1109</v>
      </c>
      <c r="D201" s="35" t="s">
        <v>1479</v>
      </c>
    </row>
    <row r="202" spans="1:4" s="34" customFormat="1" x14ac:dyDescent="0.2">
      <c r="A202" s="35" t="s">
        <v>1514</v>
      </c>
      <c r="B202" s="36" t="s">
        <v>1515</v>
      </c>
      <c r="C202" s="35" t="s">
        <v>1109</v>
      </c>
      <c r="D202" s="35" t="s">
        <v>1479</v>
      </c>
    </row>
    <row r="203" spans="1:4" s="34" customFormat="1" x14ac:dyDescent="0.2">
      <c r="A203" s="35" t="s">
        <v>1516</v>
      </c>
      <c r="B203" s="36" t="s">
        <v>1517</v>
      </c>
      <c r="C203" s="35" t="s">
        <v>1109</v>
      </c>
      <c r="D203" s="35" t="s">
        <v>1479</v>
      </c>
    </row>
    <row r="204" spans="1:4" s="34" customFormat="1" x14ac:dyDescent="0.2">
      <c r="A204" s="35" t="s">
        <v>1518</v>
      </c>
      <c r="B204" s="36" t="s">
        <v>1519</v>
      </c>
      <c r="C204" s="35" t="s">
        <v>1109</v>
      </c>
      <c r="D204" s="35" t="s">
        <v>1479</v>
      </c>
    </row>
    <row r="205" spans="1:4" s="34" customFormat="1" x14ac:dyDescent="0.2">
      <c r="A205" s="35" t="s">
        <v>1521</v>
      </c>
      <c r="B205" s="36" t="s">
        <v>1522</v>
      </c>
      <c r="C205" s="35" t="s">
        <v>1109</v>
      </c>
      <c r="D205" s="35" t="s">
        <v>1520</v>
      </c>
    </row>
    <row r="206" spans="1:4" s="34" customFormat="1" x14ac:dyDescent="0.2">
      <c r="A206" s="35" t="s">
        <v>1523</v>
      </c>
      <c r="B206" s="36" t="s">
        <v>1524</v>
      </c>
      <c r="C206" s="35" t="s">
        <v>1109</v>
      </c>
      <c r="D206" s="35" t="s">
        <v>1520</v>
      </c>
    </row>
    <row r="207" spans="1:4" s="34" customFormat="1" x14ac:dyDescent="0.2">
      <c r="A207" s="35" t="s">
        <v>1525</v>
      </c>
      <c r="B207" s="36" t="s">
        <v>1526</v>
      </c>
      <c r="C207" s="35" t="s">
        <v>1109</v>
      </c>
      <c r="D207" s="35" t="s">
        <v>1520</v>
      </c>
    </row>
    <row r="208" spans="1:4" s="34" customFormat="1" x14ac:dyDescent="0.2">
      <c r="A208" s="35" t="s">
        <v>1527</v>
      </c>
      <c r="B208" s="36" t="s">
        <v>1528</v>
      </c>
      <c r="C208" s="35" t="s">
        <v>1109</v>
      </c>
      <c r="D208" s="35" t="s">
        <v>1520</v>
      </c>
    </row>
    <row r="209" spans="1:4" s="34" customFormat="1" x14ac:dyDescent="0.2">
      <c r="A209" s="35" t="s">
        <v>1529</v>
      </c>
      <c r="B209" s="36" t="s">
        <v>1530</v>
      </c>
      <c r="C209" s="35" t="s">
        <v>1109</v>
      </c>
      <c r="D209" s="35" t="s">
        <v>1520</v>
      </c>
    </row>
    <row r="210" spans="1:4" s="34" customFormat="1" x14ac:dyDescent="0.2">
      <c r="A210" s="35" t="s">
        <v>1531</v>
      </c>
      <c r="B210" s="36" t="s">
        <v>1532</v>
      </c>
      <c r="C210" s="35" t="s">
        <v>1109</v>
      </c>
      <c r="D210" s="35" t="s">
        <v>1520</v>
      </c>
    </row>
    <row r="211" spans="1:4" s="34" customFormat="1" x14ac:dyDescent="0.2">
      <c r="A211" s="35" t="s">
        <v>1533</v>
      </c>
      <c r="B211" s="36" t="s">
        <v>1534</v>
      </c>
      <c r="C211" s="35" t="s">
        <v>1109</v>
      </c>
      <c r="D211" s="35" t="s">
        <v>1520</v>
      </c>
    </row>
    <row r="212" spans="1:4" s="34" customFormat="1" x14ac:dyDescent="0.2">
      <c r="A212" s="35" t="s">
        <v>1535</v>
      </c>
      <c r="B212" s="36" t="s">
        <v>1536</v>
      </c>
      <c r="C212" s="35" t="s">
        <v>1109</v>
      </c>
      <c r="D212" s="35" t="s">
        <v>1520</v>
      </c>
    </row>
    <row r="213" spans="1:4" s="34" customFormat="1" x14ac:dyDescent="0.2">
      <c r="A213" s="35" t="s">
        <v>1537</v>
      </c>
      <c r="B213" s="36" t="s">
        <v>1538</v>
      </c>
      <c r="C213" s="35" t="s">
        <v>1109</v>
      </c>
      <c r="D213" s="35" t="s">
        <v>1520</v>
      </c>
    </row>
    <row r="214" spans="1:4" s="34" customFormat="1" x14ac:dyDescent="0.2">
      <c r="A214" s="35" t="s">
        <v>1539</v>
      </c>
      <c r="B214" s="36" t="s">
        <v>1540</v>
      </c>
      <c r="C214" s="35" t="s">
        <v>1109</v>
      </c>
      <c r="D214" s="35" t="s">
        <v>1520</v>
      </c>
    </row>
    <row r="215" spans="1:4" s="34" customFormat="1" x14ac:dyDescent="0.2">
      <c r="A215" s="35" t="s">
        <v>1541</v>
      </c>
      <c r="B215" s="36" t="s">
        <v>1542</v>
      </c>
      <c r="C215" s="35" t="s">
        <v>1109</v>
      </c>
      <c r="D215" s="35" t="s">
        <v>1520</v>
      </c>
    </row>
    <row r="216" spans="1:4" s="34" customFormat="1" x14ac:dyDescent="0.2">
      <c r="A216" s="35" t="s">
        <v>1543</v>
      </c>
      <c r="B216" s="36" t="s">
        <v>1544</v>
      </c>
      <c r="C216" s="35" t="s">
        <v>1109</v>
      </c>
      <c r="D216" s="35" t="s">
        <v>1520</v>
      </c>
    </row>
    <row r="217" spans="1:4" s="34" customFormat="1" x14ac:dyDescent="0.2">
      <c r="A217" s="35" t="s">
        <v>1545</v>
      </c>
      <c r="B217" s="36" t="s">
        <v>1546</v>
      </c>
      <c r="C217" s="35" t="s">
        <v>1109</v>
      </c>
      <c r="D217" s="35" t="s">
        <v>1520</v>
      </c>
    </row>
    <row r="218" spans="1:4" s="34" customFormat="1" x14ac:dyDescent="0.2">
      <c r="A218" s="35" t="s">
        <v>1547</v>
      </c>
      <c r="B218" s="36" t="s">
        <v>1548</v>
      </c>
      <c r="C218" s="35" t="s">
        <v>1109</v>
      </c>
      <c r="D218" s="35" t="s">
        <v>1520</v>
      </c>
    </row>
    <row r="219" spans="1:4" s="34" customFormat="1" x14ac:dyDescent="0.2">
      <c r="A219" s="35" t="s">
        <v>1549</v>
      </c>
      <c r="B219" s="36" t="s">
        <v>1550</v>
      </c>
      <c r="C219" s="35" t="s">
        <v>1109</v>
      </c>
      <c r="D219" s="35" t="s">
        <v>1520</v>
      </c>
    </row>
    <row r="220" spans="1:4" s="34" customFormat="1" x14ac:dyDescent="0.2">
      <c r="A220" s="35" t="s">
        <v>1551</v>
      </c>
      <c r="B220" s="36" t="s">
        <v>1552</v>
      </c>
      <c r="C220" s="35" t="s">
        <v>1109</v>
      </c>
      <c r="D220" s="35" t="s">
        <v>1520</v>
      </c>
    </row>
    <row r="221" spans="1:4" s="34" customFormat="1" x14ac:dyDescent="0.2">
      <c r="A221" s="35" t="s">
        <v>1553</v>
      </c>
      <c r="B221" s="36" t="s">
        <v>1554</v>
      </c>
      <c r="C221" s="35" t="s">
        <v>1109</v>
      </c>
      <c r="D221" s="35" t="s">
        <v>1520</v>
      </c>
    </row>
    <row r="222" spans="1:4" s="34" customFormat="1" x14ac:dyDescent="0.2">
      <c r="A222" s="35" t="s">
        <v>1555</v>
      </c>
      <c r="B222" s="36" t="s">
        <v>1556</v>
      </c>
      <c r="C222" s="35" t="s">
        <v>1109</v>
      </c>
      <c r="D222" s="35" t="s">
        <v>1520</v>
      </c>
    </row>
    <row r="223" spans="1:4" s="34" customFormat="1" x14ac:dyDescent="0.2">
      <c r="A223" s="35" t="s">
        <v>1557</v>
      </c>
      <c r="B223" s="36" t="s">
        <v>1558</v>
      </c>
      <c r="C223" s="35" t="s">
        <v>1109</v>
      </c>
      <c r="D223" s="35" t="s">
        <v>1520</v>
      </c>
    </row>
    <row r="224" spans="1:4" s="34" customFormat="1" x14ac:dyDescent="0.2">
      <c r="A224" s="35" t="s">
        <v>1559</v>
      </c>
      <c r="B224" s="36" t="s">
        <v>1560</v>
      </c>
      <c r="C224" s="35" t="s">
        <v>1109</v>
      </c>
      <c r="D224" s="35" t="s">
        <v>1520</v>
      </c>
    </row>
    <row r="225" spans="1:4" s="34" customFormat="1" x14ac:dyDescent="0.2">
      <c r="A225" s="35" t="s">
        <v>1561</v>
      </c>
      <c r="B225" s="36" t="s">
        <v>1562</v>
      </c>
      <c r="C225" s="35" t="s">
        <v>1109</v>
      </c>
      <c r="D225" s="35" t="s">
        <v>1520</v>
      </c>
    </row>
    <row r="226" spans="1:4" s="34" customFormat="1" x14ac:dyDescent="0.2">
      <c r="A226" s="35" t="s">
        <v>1563</v>
      </c>
      <c r="B226" s="36" t="s">
        <v>1564</v>
      </c>
      <c r="C226" s="35" t="s">
        <v>1109</v>
      </c>
      <c r="D226" s="35" t="s">
        <v>1095</v>
      </c>
    </row>
    <row r="227" spans="1:4" s="34" customFormat="1" x14ac:dyDescent="0.2">
      <c r="A227" s="35" t="s">
        <v>1565</v>
      </c>
      <c r="B227" s="36" t="s">
        <v>1566</v>
      </c>
      <c r="C227" s="35" t="s">
        <v>1109</v>
      </c>
      <c r="D227" s="35" t="s">
        <v>1095</v>
      </c>
    </row>
    <row r="228" spans="1:4" s="34" customFormat="1" x14ac:dyDescent="0.2">
      <c r="A228" s="35" t="s">
        <v>1567</v>
      </c>
      <c r="B228" s="36" t="s">
        <v>1568</v>
      </c>
      <c r="C228" s="35" t="s">
        <v>1109</v>
      </c>
      <c r="D228" s="35" t="s">
        <v>1095</v>
      </c>
    </row>
    <row r="229" spans="1:4" s="34" customFormat="1" x14ac:dyDescent="0.2">
      <c r="A229" s="35" t="s">
        <v>1569</v>
      </c>
      <c r="B229" s="36" t="s">
        <v>1570</v>
      </c>
      <c r="C229" s="35" t="s">
        <v>1109</v>
      </c>
      <c r="D229" s="35" t="s">
        <v>1095</v>
      </c>
    </row>
    <row r="230" spans="1:4" s="34" customFormat="1" x14ac:dyDescent="0.2">
      <c r="A230" s="35" t="s">
        <v>1571</v>
      </c>
      <c r="B230" s="36" t="s">
        <v>1572</v>
      </c>
      <c r="C230" s="35" t="s">
        <v>1109</v>
      </c>
      <c r="D230" s="35" t="s">
        <v>1095</v>
      </c>
    </row>
    <row r="231" spans="1:4" s="34" customFormat="1" x14ac:dyDescent="0.2">
      <c r="A231" s="35" t="s">
        <v>1573</v>
      </c>
      <c r="B231" s="36" t="s">
        <v>1574</v>
      </c>
      <c r="C231" s="35" t="s">
        <v>1109</v>
      </c>
      <c r="D231" s="35" t="s">
        <v>1095</v>
      </c>
    </row>
    <row r="232" spans="1:4" s="34" customFormat="1" x14ac:dyDescent="0.2">
      <c r="A232" s="35" t="s">
        <v>1575</v>
      </c>
      <c r="B232" s="36" t="s">
        <v>1576</v>
      </c>
      <c r="C232" s="35" t="s">
        <v>1109</v>
      </c>
      <c r="D232" s="35" t="s">
        <v>1095</v>
      </c>
    </row>
    <row r="233" spans="1:4" s="34" customFormat="1" x14ac:dyDescent="0.2">
      <c r="A233" s="35" t="s">
        <v>1577</v>
      </c>
      <c r="B233" s="36" t="s">
        <v>1578</v>
      </c>
      <c r="C233" s="35" t="s">
        <v>1109</v>
      </c>
      <c r="D233" s="35" t="s">
        <v>1095</v>
      </c>
    </row>
    <row r="234" spans="1:4" s="34" customFormat="1" x14ac:dyDescent="0.2">
      <c r="A234" s="35" t="s">
        <v>1579</v>
      </c>
      <c r="B234" s="36" t="s">
        <v>1580</v>
      </c>
      <c r="C234" s="35" t="s">
        <v>1109</v>
      </c>
      <c r="D234" s="35" t="s">
        <v>1095</v>
      </c>
    </row>
    <row r="235" spans="1:4" s="34" customFormat="1" x14ac:dyDescent="0.2">
      <c r="A235" s="35" t="s">
        <v>1581</v>
      </c>
      <c r="B235" s="36" t="s">
        <v>1582</v>
      </c>
      <c r="C235" s="35" t="s">
        <v>1109</v>
      </c>
      <c r="D235" s="35" t="s">
        <v>1095</v>
      </c>
    </row>
    <row r="236" spans="1:4" s="34" customFormat="1" x14ac:dyDescent="0.2">
      <c r="A236" s="35" t="s">
        <v>1584</v>
      </c>
      <c r="B236" s="36" t="s">
        <v>1585</v>
      </c>
      <c r="C236" s="35" t="s">
        <v>1109</v>
      </c>
      <c r="D236" s="35" t="s">
        <v>1583</v>
      </c>
    </row>
    <row r="237" spans="1:4" s="34" customFormat="1" x14ac:dyDescent="0.2">
      <c r="A237" s="35" t="s">
        <v>1586</v>
      </c>
      <c r="B237" s="36" t="s">
        <v>1587</v>
      </c>
      <c r="C237" s="35" t="s">
        <v>1109</v>
      </c>
      <c r="D237" s="35" t="s">
        <v>1583</v>
      </c>
    </row>
    <row r="238" spans="1:4" s="34" customFormat="1" x14ac:dyDescent="0.2">
      <c r="A238" s="35" t="s">
        <v>1588</v>
      </c>
      <c r="B238" s="36" t="s">
        <v>1589</v>
      </c>
      <c r="C238" s="35" t="s">
        <v>1109</v>
      </c>
      <c r="D238" s="35" t="s">
        <v>1583</v>
      </c>
    </row>
    <row r="239" spans="1:4" s="34" customFormat="1" x14ac:dyDescent="0.2">
      <c r="A239" s="35" t="s">
        <v>1591</v>
      </c>
      <c r="B239" s="36" t="s">
        <v>1592</v>
      </c>
      <c r="C239" s="35" t="s">
        <v>1109</v>
      </c>
      <c r="D239" s="35" t="s">
        <v>1590</v>
      </c>
    </row>
    <row r="240" spans="1:4" s="34" customFormat="1" x14ac:dyDescent="0.2">
      <c r="A240" s="35" t="s">
        <v>1593</v>
      </c>
      <c r="B240" s="36" t="s">
        <v>1594</v>
      </c>
      <c r="C240" s="35" t="s">
        <v>1109</v>
      </c>
      <c r="D240" s="35" t="s">
        <v>1590</v>
      </c>
    </row>
    <row r="241" spans="1:4" s="34" customFormat="1" x14ac:dyDescent="0.2">
      <c r="A241" s="35" t="s">
        <v>1595</v>
      </c>
      <c r="B241" s="36" t="s">
        <v>1596</v>
      </c>
      <c r="C241" s="35" t="s">
        <v>1109</v>
      </c>
      <c r="D241" s="35" t="s">
        <v>1590</v>
      </c>
    </row>
    <row r="242" spans="1:4" s="34" customFormat="1" x14ac:dyDescent="0.2">
      <c r="A242" s="35" t="s">
        <v>1597</v>
      </c>
      <c r="B242" s="36" t="s">
        <v>1598</v>
      </c>
      <c r="C242" s="35" t="s">
        <v>1109</v>
      </c>
      <c r="D242" s="35" t="s">
        <v>1590</v>
      </c>
    </row>
    <row r="243" spans="1:4" s="34" customFormat="1" x14ac:dyDescent="0.2">
      <c r="A243" s="35" t="s">
        <v>1599</v>
      </c>
      <c r="B243" s="36" t="s">
        <v>1600</v>
      </c>
      <c r="C243" s="35" t="s">
        <v>1109</v>
      </c>
      <c r="D243" s="35" t="s">
        <v>1590</v>
      </c>
    </row>
    <row r="244" spans="1:4" s="34" customFormat="1" x14ac:dyDescent="0.2">
      <c r="A244" s="35" t="s">
        <v>1601</v>
      </c>
      <c r="B244" s="36" t="s">
        <v>1602</v>
      </c>
      <c r="C244" s="35" t="s">
        <v>1109</v>
      </c>
      <c r="D244" s="35" t="s">
        <v>1590</v>
      </c>
    </row>
    <row r="245" spans="1:4" s="34" customFormat="1" x14ac:dyDescent="0.2">
      <c r="A245" s="35" t="s">
        <v>1603</v>
      </c>
      <c r="B245" s="36" t="s">
        <v>1604</v>
      </c>
      <c r="C245" s="35" t="s">
        <v>1109</v>
      </c>
      <c r="D245" s="35" t="s">
        <v>1590</v>
      </c>
    </row>
    <row r="246" spans="1:4" s="34" customFormat="1" x14ac:dyDescent="0.2">
      <c r="A246" s="35" t="s">
        <v>1605</v>
      </c>
      <c r="B246" s="36" t="s">
        <v>1606</v>
      </c>
      <c r="C246" s="35" t="s">
        <v>1109</v>
      </c>
      <c r="D246" s="35" t="s">
        <v>1590</v>
      </c>
    </row>
    <row r="247" spans="1:4" s="34" customFormat="1" x14ac:dyDescent="0.2">
      <c r="A247" s="35" t="s">
        <v>1607</v>
      </c>
      <c r="B247" s="36" t="s">
        <v>1608</v>
      </c>
      <c r="C247" s="35" t="s">
        <v>1109</v>
      </c>
      <c r="D247" s="35" t="s">
        <v>1590</v>
      </c>
    </row>
    <row r="248" spans="1:4" s="34" customFormat="1" x14ac:dyDescent="0.2">
      <c r="A248" s="35" t="s">
        <v>1609</v>
      </c>
      <c r="B248" s="36" t="s">
        <v>1610</v>
      </c>
      <c r="C248" s="35" t="s">
        <v>1109</v>
      </c>
      <c r="D248" s="35" t="s">
        <v>1590</v>
      </c>
    </row>
    <row r="249" spans="1:4" s="34" customFormat="1" x14ac:dyDescent="0.2">
      <c r="A249" s="35" t="s">
        <v>1611</v>
      </c>
      <c r="B249" s="36" t="s">
        <v>1612</v>
      </c>
      <c r="C249" s="35" t="s">
        <v>1109</v>
      </c>
      <c r="D249" s="35" t="s">
        <v>1590</v>
      </c>
    </row>
    <row r="250" spans="1:4" s="34" customFormat="1" x14ac:dyDescent="0.2">
      <c r="A250" s="35" t="s">
        <v>1613</v>
      </c>
      <c r="B250" s="36" t="s">
        <v>1614</v>
      </c>
      <c r="C250" s="35" t="s">
        <v>1109</v>
      </c>
      <c r="D250" s="35" t="s">
        <v>1590</v>
      </c>
    </row>
    <row r="251" spans="1:4" s="34" customFormat="1" x14ac:dyDescent="0.2">
      <c r="A251" s="35" t="s">
        <v>1615</v>
      </c>
      <c r="B251" s="36" t="s">
        <v>1616</v>
      </c>
      <c r="C251" s="35" t="s">
        <v>1109</v>
      </c>
      <c r="D251" s="35" t="s">
        <v>1590</v>
      </c>
    </row>
    <row r="252" spans="1:4" s="34" customFormat="1" x14ac:dyDescent="0.2">
      <c r="A252" s="35" t="s">
        <v>1617</v>
      </c>
      <c r="B252" s="36" t="s">
        <v>1618</v>
      </c>
      <c r="C252" s="35" t="s">
        <v>1109</v>
      </c>
      <c r="D252" s="35" t="s">
        <v>1590</v>
      </c>
    </row>
    <row r="253" spans="1:4" s="34" customFormat="1" x14ac:dyDescent="0.2">
      <c r="A253" s="35" t="s">
        <v>1619</v>
      </c>
      <c r="B253" s="36" t="s">
        <v>1620</v>
      </c>
      <c r="C253" s="35" t="s">
        <v>1109</v>
      </c>
      <c r="D253" s="35" t="s">
        <v>1590</v>
      </c>
    </row>
    <row r="254" spans="1:4" s="34" customFormat="1" x14ac:dyDescent="0.2">
      <c r="A254" s="35" t="s">
        <v>1621</v>
      </c>
      <c r="B254" s="36" t="s">
        <v>1622</v>
      </c>
      <c r="C254" s="35" t="s">
        <v>1109</v>
      </c>
      <c r="D254" s="35" t="s">
        <v>1590</v>
      </c>
    </row>
    <row r="255" spans="1:4" s="34" customFormat="1" x14ac:dyDescent="0.2">
      <c r="A255" s="35" t="s">
        <v>1623</v>
      </c>
      <c r="B255" s="36" t="s">
        <v>1624</v>
      </c>
      <c r="C255" s="35" t="s">
        <v>1109</v>
      </c>
      <c r="D255" s="35" t="s">
        <v>1590</v>
      </c>
    </row>
    <row r="256" spans="1:4" s="34" customFormat="1" x14ac:dyDescent="0.2">
      <c r="A256" s="35" t="s">
        <v>1626</v>
      </c>
      <c r="B256" s="36" t="s">
        <v>1627</v>
      </c>
      <c r="C256" s="35" t="s">
        <v>1109</v>
      </c>
      <c r="D256" s="35" t="s">
        <v>1625</v>
      </c>
    </row>
    <row r="257" spans="1:4" s="34" customFormat="1" x14ac:dyDescent="0.2">
      <c r="A257" s="35" t="s">
        <v>1628</v>
      </c>
      <c r="B257" s="36" t="s">
        <v>1629</v>
      </c>
      <c r="C257" s="35" t="s">
        <v>1109</v>
      </c>
      <c r="D257" s="35" t="s">
        <v>1625</v>
      </c>
    </row>
    <row r="258" spans="1:4" s="34" customFormat="1" x14ac:dyDescent="0.2">
      <c r="A258" s="35" t="s">
        <v>1630</v>
      </c>
      <c r="B258" s="36" t="s">
        <v>1631</v>
      </c>
      <c r="C258" s="35" t="s">
        <v>1109</v>
      </c>
      <c r="D258" s="35" t="s">
        <v>1625</v>
      </c>
    </row>
    <row r="259" spans="1:4" s="34" customFormat="1" x14ac:dyDescent="0.2">
      <c r="A259" s="35" t="s">
        <v>1632</v>
      </c>
      <c r="B259" s="36" t="s">
        <v>1633</v>
      </c>
      <c r="C259" s="35" t="s">
        <v>1109</v>
      </c>
      <c r="D259" s="35" t="s">
        <v>1625</v>
      </c>
    </row>
    <row r="260" spans="1:4" s="34" customFormat="1" x14ac:dyDescent="0.2">
      <c r="A260" s="35" t="s">
        <v>1634</v>
      </c>
      <c r="B260" s="36" t="s">
        <v>1635</v>
      </c>
      <c r="C260" s="35" t="s">
        <v>1109</v>
      </c>
      <c r="D260" s="35" t="s">
        <v>1625</v>
      </c>
    </row>
    <row r="261" spans="1:4" s="34" customFormat="1" x14ac:dyDescent="0.2">
      <c r="A261" s="35" t="s">
        <v>1636</v>
      </c>
      <c r="B261" s="36" t="s">
        <v>1637</v>
      </c>
      <c r="C261" s="35" t="s">
        <v>1109</v>
      </c>
      <c r="D261" s="35" t="s">
        <v>1625</v>
      </c>
    </row>
    <row r="262" spans="1:4" s="34" customFormat="1" x14ac:dyDescent="0.2">
      <c r="A262" s="35" t="s">
        <v>1638</v>
      </c>
      <c r="B262" s="36" t="s">
        <v>1639</v>
      </c>
      <c r="C262" s="35" t="s">
        <v>1109</v>
      </c>
      <c r="D262" s="35" t="s">
        <v>1625</v>
      </c>
    </row>
    <row r="263" spans="1:4" s="34" customFormat="1" x14ac:dyDescent="0.2">
      <c r="A263" s="35" t="s">
        <v>1640</v>
      </c>
      <c r="B263" s="36" t="s">
        <v>1641</v>
      </c>
      <c r="C263" s="35" t="s">
        <v>1109</v>
      </c>
      <c r="D263" s="35" t="s">
        <v>1625</v>
      </c>
    </row>
    <row r="264" spans="1:4" s="34" customFormat="1" x14ac:dyDescent="0.2">
      <c r="A264" s="35" t="s">
        <v>1642</v>
      </c>
      <c r="B264" s="36" t="s">
        <v>1643</v>
      </c>
      <c r="C264" s="35" t="s">
        <v>1109</v>
      </c>
      <c r="D264" s="35" t="s">
        <v>1625</v>
      </c>
    </row>
    <row r="265" spans="1:4" s="34" customFormat="1" x14ac:dyDescent="0.2">
      <c r="A265" s="35" t="s">
        <v>1644</v>
      </c>
      <c r="B265" s="36" t="s">
        <v>1645</v>
      </c>
      <c r="C265" s="35" t="s">
        <v>1109</v>
      </c>
      <c r="D265" s="35" t="s">
        <v>1625</v>
      </c>
    </row>
    <row r="266" spans="1:4" s="34" customFormat="1" x14ac:dyDescent="0.2">
      <c r="A266" s="35" t="s">
        <v>1646</v>
      </c>
      <c r="B266" s="36" t="s">
        <v>1647</v>
      </c>
      <c r="C266" s="35" t="s">
        <v>1109</v>
      </c>
      <c r="D266" s="35" t="s">
        <v>1625</v>
      </c>
    </row>
    <row r="267" spans="1:4" s="34" customFormat="1" x14ac:dyDescent="0.2">
      <c r="A267" s="35" t="s">
        <v>1649</v>
      </c>
      <c r="B267" s="36" t="s">
        <v>1650</v>
      </c>
      <c r="C267" s="35" t="s">
        <v>1109</v>
      </c>
      <c r="D267" s="35" t="s">
        <v>1648</v>
      </c>
    </row>
    <row r="268" spans="1:4" s="34" customFormat="1" x14ac:dyDescent="0.2">
      <c r="A268" s="35" t="s">
        <v>1651</v>
      </c>
      <c r="B268" s="36" t="s">
        <v>1652</v>
      </c>
      <c r="C268" s="35" t="s">
        <v>1109</v>
      </c>
      <c r="D268" s="35" t="s">
        <v>1648</v>
      </c>
    </row>
    <row r="269" spans="1:4" s="34" customFormat="1" x14ac:dyDescent="0.2">
      <c r="A269" s="35" t="s">
        <v>1653</v>
      </c>
      <c r="B269" s="36" t="s">
        <v>1654</v>
      </c>
      <c r="C269" s="35" t="s">
        <v>1109</v>
      </c>
      <c r="D269" s="35" t="s">
        <v>1648</v>
      </c>
    </row>
    <row r="270" spans="1:4" s="34" customFormat="1" x14ac:dyDescent="0.2">
      <c r="A270" s="35" t="s">
        <v>1655</v>
      </c>
      <c r="B270" s="36" t="s">
        <v>1656</v>
      </c>
      <c r="C270" s="35" t="s">
        <v>1109</v>
      </c>
      <c r="D270" s="35" t="s">
        <v>1648</v>
      </c>
    </row>
    <row r="271" spans="1:4" s="34" customFormat="1" x14ac:dyDescent="0.2">
      <c r="A271" s="35" t="s">
        <v>1657</v>
      </c>
      <c r="B271" s="36" t="s">
        <v>1658</v>
      </c>
      <c r="C271" s="35" t="s">
        <v>1109</v>
      </c>
      <c r="D271" s="35" t="s">
        <v>1648</v>
      </c>
    </row>
    <row r="272" spans="1:4" s="34" customFormat="1" x14ac:dyDescent="0.2">
      <c r="A272" s="35" t="s">
        <v>1659</v>
      </c>
      <c r="B272" s="36" t="s">
        <v>1660</v>
      </c>
      <c r="C272" s="35" t="s">
        <v>1109</v>
      </c>
      <c r="D272" s="35" t="s">
        <v>1648</v>
      </c>
    </row>
    <row r="273" spans="1:4" s="34" customFormat="1" x14ac:dyDescent="0.2">
      <c r="A273" s="35" t="s">
        <v>1661</v>
      </c>
      <c r="B273" s="36" t="s">
        <v>1662</v>
      </c>
      <c r="C273" s="35" t="s">
        <v>1109</v>
      </c>
      <c r="D273" s="35" t="s">
        <v>1648</v>
      </c>
    </row>
    <row r="274" spans="1:4" s="34" customFormat="1" x14ac:dyDescent="0.2">
      <c r="A274" s="35" t="s">
        <v>1663</v>
      </c>
      <c r="B274" s="36" t="s">
        <v>1664</v>
      </c>
      <c r="C274" s="35" t="s">
        <v>1109</v>
      </c>
      <c r="D274" s="35" t="s">
        <v>1648</v>
      </c>
    </row>
    <row r="275" spans="1:4" s="34" customFormat="1" x14ac:dyDescent="0.2">
      <c r="A275" s="35" t="s">
        <v>1665</v>
      </c>
      <c r="B275" s="36" t="s">
        <v>1666</v>
      </c>
      <c r="C275" s="35" t="s">
        <v>1109</v>
      </c>
      <c r="D275" s="35" t="s">
        <v>1648</v>
      </c>
    </row>
    <row r="276" spans="1:4" s="34" customFormat="1" x14ac:dyDescent="0.2">
      <c r="A276" s="35" t="s">
        <v>1667</v>
      </c>
      <c r="B276" s="36" t="s">
        <v>1668</v>
      </c>
      <c r="C276" s="35" t="s">
        <v>1109</v>
      </c>
      <c r="D276" s="35" t="s">
        <v>1648</v>
      </c>
    </row>
    <row r="277" spans="1:4" s="34" customFormat="1" x14ac:dyDescent="0.2">
      <c r="A277" s="35" t="s">
        <v>1669</v>
      </c>
      <c r="B277" s="36" t="s">
        <v>1670</v>
      </c>
      <c r="C277" s="35" t="s">
        <v>1109</v>
      </c>
      <c r="D277" s="35" t="s">
        <v>1648</v>
      </c>
    </row>
    <row r="278" spans="1:4" s="34" customFormat="1" x14ac:dyDescent="0.2">
      <c r="A278" s="35" t="s">
        <v>1671</v>
      </c>
      <c r="B278" s="36" t="s">
        <v>1672</v>
      </c>
      <c r="C278" s="35" t="s">
        <v>1109</v>
      </c>
      <c r="D278" s="35" t="s">
        <v>1648</v>
      </c>
    </row>
    <row r="279" spans="1:4" s="34" customFormat="1" x14ac:dyDescent="0.2">
      <c r="A279" s="35" t="s">
        <v>1673</v>
      </c>
      <c r="B279" s="36" t="s">
        <v>1674</v>
      </c>
      <c r="C279" s="35" t="s">
        <v>1109</v>
      </c>
      <c r="D279" s="35" t="s">
        <v>1648</v>
      </c>
    </row>
    <row r="280" spans="1:4" s="34" customFormat="1" x14ac:dyDescent="0.2">
      <c r="A280" s="35" t="s">
        <v>916</v>
      </c>
      <c r="B280" s="36" t="s">
        <v>1675</v>
      </c>
      <c r="C280" s="35" t="s">
        <v>1109</v>
      </c>
      <c r="D280" s="35" t="s">
        <v>1648</v>
      </c>
    </row>
    <row r="281" spans="1:4" s="34" customFormat="1" x14ac:dyDescent="0.2">
      <c r="A281" s="35" t="s">
        <v>1677</v>
      </c>
      <c r="B281" s="36" t="s">
        <v>1678</v>
      </c>
      <c r="C281" s="35" t="s">
        <v>1109</v>
      </c>
      <c r="D281" s="35" t="s">
        <v>1676</v>
      </c>
    </row>
    <row r="282" spans="1:4" s="34" customFormat="1" x14ac:dyDescent="0.2">
      <c r="A282" s="35" t="s">
        <v>1679</v>
      </c>
      <c r="B282" s="36" t="s">
        <v>1680</v>
      </c>
      <c r="C282" s="35" t="s">
        <v>1109</v>
      </c>
      <c r="D282" s="35" t="s">
        <v>1676</v>
      </c>
    </row>
    <row r="283" spans="1:4" s="34" customFormat="1" x14ac:dyDescent="0.2">
      <c r="A283" s="35" t="s">
        <v>1682</v>
      </c>
      <c r="B283" s="36" t="s">
        <v>1683</v>
      </c>
      <c r="C283" s="35" t="s">
        <v>1109</v>
      </c>
      <c r="D283" s="35" t="s">
        <v>1681</v>
      </c>
    </row>
    <row r="284" spans="1:4" s="34" customFormat="1" x14ac:dyDescent="0.2">
      <c r="A284" s="35" t="s">
        <v>1684</v>
      </c>
      <c r="B284" s="36" t="s">
        <v>1685</v>
      </c>
      <c r="C284" s="35" t="s">
        <v>1109</v>
      </c>
      <c r="D284" s="35" t="s">
        <v>1681</v>
      </c>
    </row>
    <row r="285" spans="1:4" s="34" customFormat="1" x14ac:dyDescent="0.2">
      <c r="A285" s="35" t="s">
        <v>1686</v>
      </c>
      <c r="B285" s="36" t="s">
        <v>1687</v>
      </c>
      <c r="C285" s="35" t="s">
        <v>1109</v>
      </c>
      <c r="D285" s="35" t="s">
        <v>1681</v>
      </c>
    </row>
    <row r="286" spans="1:4" s="34" customFormat="1" x14ac:dyDescent="0.2">
      <c r="A286" s="35" t="s">
        <v>1688</v>
      </c>
      <c r="B286" s="36" t="s">
        <v>1689</v>
      </c>
      <c r="C286" s="35" t="s">
        <v>1109</v>
      </c>
      <c r="D286" s="35" t="s">
        <v>1681</v>
      </c>
    </row>
    <row r="287" spans="1:4" s="34" customFormat="1" x14ac:dyDescent="0.2">
      <c r="A287" s="35" t="s">
        <v>1690</v>
      </c>
      <c r="B287" s="36" t="s">
        <v>1691</v>
      </c>
      <c r="C287" s="35" t="s">
        <v>1109</v>
      </c>
      <c r="D287" s="35" t="s">
        <v>1681</v>
      </c>
    </row>
    <row r="288" spans="1:4" s="34" customFormat="1" x14ac:dyDescent="0.2">
      <c r="A288" s="35" t="s">
        <v>1692</v>
      </c>
      <c r="B288" s="36" t="s">
        <v>1693</v>
      </c>
      <c r="C288" s="35" t="s">
        <v>1109</v>
      </c>
      <c r="D288" s="35" t="s">
        <v>1681</v>
      </c>
    </row>
    <row r="289" spans="1:4" s="34" customFormat="1" x14ac:dyDescent="0.2">
      <c r="A289" s="35" t="s">
        <v>1694</v>
      </c>
      <c r="B289" s="36" t="s">
        <v>1695</v>
      </c>
      <c r="C289" s="35" t="s">
        <v>1109</v>
      </c>
      <c r="D289" s="35" t="s">
        <v>1681</v>
      </c>
    </row>
    <row r="290" spans="1:4" s="34" customFormat="1" x14ac:dyDescent="0.2">
      <c r="A290" s="35" t="s">
        <v>1696</v>
      </c>
      <c r="B290" s="36" t="s">
        <v>1697</v>
      </c>
      <c r="C290" s="35" t="s">
        <v>1109</v>
      </c>
      <c r="D290" s="35" t="s">
        <v>1681</v>
      </c>
    </row>
    <row r="291" spans="1:4" s="34" customFormat="1" x14ac:dyDescent="0.2">
      <c r="A291" s="35" t="s">
        <v>1698</v>
      </c>
      <c r="B291" s="36" t="s">
        <v>1699</v>
      </c>
      <c r="C291" s="35" t="s">
        <v>1109</v>
      </c>
      <c r="D291" s="35" t="s">
        <v>1681</v>
      </c>
    </row>
    <row r="292" spans="1:4" s="34" customFormat="1" x14ac:dyDescent="0.2">
      <c r="A292" s="35" t="s">
        <v>1700</v>
      </c>
      <c r="B292" s="36" t="s">
        <v>1701</v>
      </c>
      <c r="C292" s="35" t="s">
        <v>1109</v>
      </c>
      <c r="D292" s="35" t="s">
        <v>1681</v>
      </c>
    </row>
    <row r="293" spans="1:4" s="34" customFormat="1" x14ac:dyDescent="0.2">
      <c r="A293" s="35" t="s">
        <v>767</v>
      </c>
      <c r="B293" s="36" t="s">
        <v>1702</v>
      </c>
      <c r="C293" s="35" t="s">
        <v>1109</v>
      </c>
      <c r="D293" s="35" t="s">
        <v>1681</v>
      </c>
    </row>
    <row r="294" spans="1:4" s="34" customFormat="1" x14ac:dyDescent="0.2">
      <c r="A294" s="35" t="s">
        <v>1703</v>
      </c>
      <c r="B294" s="36" t="s">
        <v>1704</v>
      </c>
      <c r="C294" s="35" t="s">
        <v>1109</v>
      </c>
      <c r="D294" s="35" t="s">
        <v>1681</v>
      </c>
    </row>
    <row r="295" spans="1:4" s="34" customFormat="1" x14ac:dyDescent="0.2">
      <c r="A295" s="35" t="s">
        <v>1705</v>
      </c>
      <c r="B295" s="36" t="s">
        <v>1706</v>
      </c>
      <c r="C295" s="35" t="s">
        <v>1109</v>
      </c>
      <c r="D295" s="35" t="s">
        <v>1681</v>
      </c>
    </row>
    <row r="296" spans="1:4" s="34" customFormat="1" x14ac:dyDescent="0.2">
      <c r="A296" s="35" t="s">
        <v>1707</v>
      </c>
      <c r="B296" s="36" t="s">
        <v>1708</v>
      </c>
      <c r="C296" s="35" t="s">
        <v>1109</v>
      </c>
      <c r="D296" s="35" t="s">
        <v>1681</v>
      </c>
    </row>
    <row r="297" spans="1:4" s="34" customFormat="1" x14ac:dyDescent="0.2">
      <c r="A297" s="35" t="s">
        <v>1709</v>
      </c>
      <c r="B297" s="36" t="s">
        <v>1710</v>
      </c>
      <c r="C297" s="35" t="s">
        <v>1109</v>
      </c>
      <c r="D297" s="35" t="s">
        <v>1681</v>
      </c>
    </row>
    <row r="298" spans="1:4" s="34" customFormat="1" x14ac:dyDescent="0.2">
      <c r="A298" s="35" t="s">
        <v>1711</v>
      </c>
      <c r="B298" s="36" t="s">
        <v>1712</v>
      </c>
      <c r="C298" s="35" t="s">
        <v>1109</v>
      </c>
      <c r="D298" s="35" t="s">
        <v>1681</v>
      </c>
    </row>
    <row r="299" spans="1:4" s="34" customFormat="1" x14ac:dyDescent="0.2">
      <c r="A299" s="35" t="s">
        <v>1713</v>
      </c>
      <c r="B299" s="36" t="s">
        <v>1714</v>
      </c>
      <c r="C299" s="35" t="s">
        <v>1109</v>
      </c>
      <c r="D299" s="35" t="s">
        <v>1681</v>
      </c>
    </row>
    <row r="300" spans="1:4" s="34" customFormat="1" x14ac:dyDescent="0.2">
      <c r="A300" s="35" t="s">
        <v>1715</v>
      </c>
      <c r="B300" s="36" t="s">
        <v>1716</v>
      </c>
      <c r="C300" s="35" t="s">
        <v>1109</v>
      </c>
      <c r="D300" s="35" t="s">
        <v>1681</v>
      </c>
    </row>
    <row r="301" spans="1:4" s="34" customFormat="1" x14ac:dyDescent="0.2">
      <c r="A301" s="35" t="s">
        <v>1717</v>
      </c>
      <c r="B301" s="36" t="s">
        <v>1718</v>
      </c>
      <c r="C301" s="35" t="s">
        <v>1109</v>
      </c>
      <c r="D301" s="35" t="s">
        <v>1681</v>
      </c>
    </row>
    <row r="302" spans="1:4" s="34" customFormat="1" x14ac:dyDescent="0.2">
      <c r="A302" s="35" t="s">
        <v>1719</v>
      </c>
      <c r="B302" s="36" t="s">
        <v>1720</v>
      </c>
      <c r="C302" s="35" t="s">
        <v>1109</v>
      </c>
      <c r="D302" s="35" t="s">
        <v>1681</v>
      </c>
    </row>
    <row r="303" spans="1:4" s="34" customFormat="1" x14ac:dyDescent="0.2">
      <c r="A303" s="35" t="s">
        <v>1721</v>
      </c>
      <c r="B303" s="36" t="s">
        <v>1722</v>
      </c>
      <c r="C303" s="35" t="s">
        <v>1109</v>
      </c>
      <c r="D303" s="35" t="s">
        <v>1681</v>
      </c>
    </row>
    <row r="304" spans="1:4" s="34" customFormat="1" x14ac:dyDescent="0.2">
      <c r="A304" s="35" t="s">
        <v>1723</v>
      </c>
      <c r="B304" s="36" t="s">
        <v>1724</v>
      </c>
      <c r="C304" s="35" t="s">
        <v>1109</v>
      </c>
      <c r="D304" s="35" t="s">
        <v>1681</v>
      </c>
    </row>
    <row r="305" spans="1:4" s="34" customFormat="1" x14ac:dyDescent="0.2">
      <c r="A305" s="35" t="s">
        <v>1725</v>
      </c>
      <c r="B305" s="36" t="s">
        <v>1726</v>
      </c>
      <c r="C305" s="35" t="s">
        <v>1109</v>
      </c>
      <c r="D305" s="35" t="s">
        <v>1681</v>
      </c>
    </row>
    <row r="306" spans="1:4" s="34" customFormat="1" x14ac:dyDescent="0.2">
      <c r="A306" s="35" t="s">
        <v>1727</v>
      </c>
      <c r="B306" s="36" t="s">
        <v>1728</v>
      </c>
      <c r="C306" s="35" t="s">
        <v>1109</v>
      </c>
      <c r="D306" s="35" t="s">
        <v>1681</v>
      </c>
    </row>
    <row r="307" spans="1:4" s="34" customFormat="1" x14ac:dyDescent="0.2">
      <c r="A307" s="35" t="s">
        <v>1729</v>
      </c>
      <c r="B307" s="36" t="s">
        <v>1730</v>
      </c>
      <c r="C307" s="35" t="s">
        <v>1109</v>
      </c>
      <c r="D307" s="35" t="s">
        <v>1681</v>
      </c>
    </row>
    <row r="308" spans="1:4" s="34" customFormat="1" x14ac:dyDescent="0.2">
      <c r="A308" s="35" t="s">
        <v>1731</v>
      </c>
      <c r="B308" s="36" t="s">
        <v>1732</v>
      </c>
      <c r="C308" s="35" t="s">
        <v>1109</v>
      </c>
      <c r="D308" s="35" t="s">
        <v>1681</v>
      </c>
    </row>
    <row r="309" spans="1:4" s="34" customFormat="1" x14ac:dyDescent="0.2">
      <c r="A309" s="35" t="s">
        <v>1733</v>
      </c>
      <c r="B309" s="36" t="s">
        <v>1734</v>
      </c>
      <c r="C309" s="35" t="s">
        <v>1109</v>
      </c>
      <c r="D309" s="35" t="s">
        <v>1681</v>
      </c>
    </row>
    <row r="310" spans="1:4" s="34" customFormat="1" x14ac:dyDescent="0.2">
      <c r="A310" s="35" t="s">
        <v>1735</v>
      </c>
      <c r="B310" s="36" t="s">
        <v>1736</v>
      </c>
      <c r="C310" s="35" t="s">
        <v>1109</v>
      </c>
      <c r="D310" s="35" t="s">
        <v>1681</v>
      </c>
    </row>
    <row r="311" spans="1:4" s="34" customFormat="1" x14ac:dyDescent="0.2">
      <c r="A311" s="35" t="s">
        <v>1737</v>
      </c>
      <c r="B311" s="36" t="s">
        <v>1738</v>
      </c>
      <c r="C311" s="35" t="s">
        <v>1109</v>
      </c>
      <c r="D311" s="35" t="s">
        <v>1681</v>
      </c>
    </row>
    <row r="312" spans="1:4" s="34" customFormat="1" x14ac:dyDescent="0.2">
      <c r="A312" s="35" t="s">
        <v>1739</v>
      </c>
      <c r="B312" s="36" t="s">
        <v>1740</v>
      </c>
      <c r="C312" s="35" t="s">
        <v>1109</v>
      </c>
      <c r="D312" s="35" t="s">
        <v>1681</v>
      </c>
    </row>
    <row r="313" spans="1:4" s="34" customFormat="1" x14ac:dyDescent="0.2">
      <c r="A313" s="35" t="s">
        <v>1741</v>
      </c>
      <c r="B313" s="36" t="s">
        <v>1742</v>
      </c>
      <c r="C313" s="35" t="s">
        <v>1109</v>
      </c>
      <c r="D313" s="35" t="s">
        <v>1681</v>
      </c>
    </row>
    <row r="314" spans="1:4" s="34" customFormat="1" x14ac:dyDescent="0.2">
      <c r="A314" s="35" t="s">
        <v>1743</v>
      </c>
      <c r="B314" s="36" t="s">
        <v>1744</v>
      </c>
      <c r="C314" s="35" t="s">
        <v>1109</v>
      </c>
      <c r="D314" s="35" t="s">
        <v>1681</v>
      </c>
    </row>
    <row r="315" spans="1:4" s="34" customFormat="1" x14ac:dyDescent="0.2">
      <c r="A315" s="35" t="s">
        <v>1745</v>
      </c>
      <c r="B315" s="36" t="s">
        <v>1746</v>
      </c>
      <c r="C315" s="35" t="s">
        <v>1109</v>
      </c>
      <c r="D315" s="35" t="s">
        <v>1681</v>
      </c>
    </row>
    <row r="316" spans="1:4" s="34" customFormat="1" x14ac:dyDescent="0.2">
      <c r="A316" s="35" t="s">
        <v>1747</v>
      </c>
      <c r="B316" s="36" t="s">
        <v>1748</v>
      </c>
      <c r="C316" s="35" t="s">
        <v>1109</v>
      </c>
      <c r="D316" s="35" t="s">
        <v>1681</v>
      </c>
    </row>
    <row r="317" spans="1:4" s="34" customFormat="1" x14ac:dyDescent="0.2">
      <c r="A317" s="35" t="s">
        <v>1749</v>
      </c>
      <c r="B317" s="36" t="s">
        <v>1750</v>
      </c>
      <c r="C317" s="35" t="s">
        <v>1109</v>
      </c>
      <c r="D317" s="35" t="s">
        <v>1681</v>
      </c>
    </row>
    <row r="318" spans="1:4" s="34" customFormat="1" x14ac:dyDescent="0.2">
      <c r="A318" s="35" t="s">
        <v>1751</v>
      </c>
      <c r="B318" s="36" t="s">
        <v>1752</v>
      </c>
      <c r="C318" s="35" t="s">
        <v>1109</v>
      </c>
      <c r="D318" s="35" t="s">
        <v>1681</v>
      </c>
    </row>
    <row r="319" spans="1:4" s="34" customFormat="1" x14ac:dyDescent="0.2">
      <c r="A319" s="35" t="s">
        <v>1753</v>
      </c>
      <c r="B319" s="36" t="s">
        <v>1754</v>
      </c>
      <c r="C319" s="35" t="s">
        <v>1109</v>
      </c>
      <c r="D319" s="35" t="s">
        <v>1681</v>
      </c>
    </row>
    <row r="320" spans="1:4" s="34" customFormat="1" x14ac:dyDescent="0.2">
      <c r="A320" s="35" t="s">
        <v>1755</v>
      </c>
      <c r="B320" s="36" t="s">
        <v>1756</v>
      </c>
      <c r="C320" s="35" t="s">
        <v>1109</v>
      </c>
      <c r="D320" s="35" t="s">
        <v>1681</v>
      </c>
    </row>
    <row r="321" spans="1:4" s="34" customFormat="1" x14ac:dyDescent="0.2">
      <c r="A321" s="35" t="s">
        <v>1757</v>
      </c>
      <c r="B321" s="36" t="s">
        <v>1758</v>
      </c>
      <c r="C321" s="35" t="s">
        <v>1109</v>
      </c>
      <c r="D321" s="35" t="s">
        <v>1681</v>
      </c>
    </row>
    <row r="322" spans="1:4" s="34" customFormat="1" x14ac:dyDescent="0.2">
      <c r="A322" s="35" t="s">
        <v>1759</v>
      </c>
      <c r="B322" s="36" t="s">
        <v>1760</v>
      </c>
      <c r="C322" s="35" t="s">
        <v>1109</v>
      </c>
      <c r="D322" s="35" t="s">
        <v>1681</v>
      </c>
    </row>
    <row r="323" spans="1:4" s="34" customFormat="1" x14ac:dyDescent="0.2">
      <c r="A323" s="35" t="s">
        <v>1761</v>
      </c>
      <c r="B323" s="36" t="s">
        <v>1762</v>
      </c>
      <c r="C323" s="35" t="s">
        <v>1109</v>
      </c>
      <c r="D323" s="35" t="s">
        <v>1681</v>
      </c>
    </row>
    <row r="324" spans="1:4" s="34" customFormat="1" x14ac:dyDescent="0.2">
      <c r="A324" s="35" t="s">
        <v>1763</v>
      </c>
      <c r="B324" s="36" t="s">
        <v>1764</v>
      </c>
      <c r="C324" s="35" t="s">
        <v>1109</v>
      </c>
      <c r="D324" s="35" t="s">
        <v>1681</v>
      </c>
    </row>
    <row r="325" spans="1:4" s="34" customFormat="1" x14ac:dyDescent="0.2">
      <c r="A325" s="35" t="s">
        <v>1765</v>
      </c>
      <c r="B325" s="36" t="s">
        <v>1766</v>
      </c>
      <c r="C325" s="35" t="s">
        <v>1109</v>
      </c>
      <c r="D325" s="35" t="s">
        <v>1681</v>
      </c>
    </row>
    <row r="326" spans="1:4" s="34" customFormat="1" x14ac:dyDescent="0.2">
      <c r="A326" s="35" t="s">
        <v>1767</v>
      </c>
      <c r="B326" s="36" t="s">
        <v>1768</v>
      </c>
      <c r="C326" s="35" t="s">
        <v>1109</v>
      </c>
      <c r="D326" s="35" t="s">
        <v>1681</v>
      </c>
    </row>
    <row r="327" spans="1:4" s="34" customFormat="1" x14ac:dyDescent="0.2">
      <c r="A327" s="35" t="s">
        <v>1769</v>
      </c>
      <c r="B327" s="36" t="s">
        <v>1770</v>
      </c>
      <c r="C327" s="35" t="s">
        <v>1109</v>
      </c>
      <c r="D327" s="35" t="s">
        <v>1681</v>
      </c>
    </row>
    <row r="328" spans="1:4" s="34" customFormat="1" x14ac:dyDescent="0.2">
      <c r="A328" s="35" t="s">
        <v>1771</v>
      </c>
      <c r="B328" s="36" t="s">
        <v>1772</v>
      </c>
      <c r="C328" s="35" t="s">
        <v>1109</v>
      </c>
      <c r="D328" s="35" t="s">
        <v>1681</v>
      </c>
    </row>
    <row r="329" spans="1:4" s="34" customFormat="1" x14ac:dyDescent="0.2">
      <c r="A329" s="35" t="s">
        <v>1773</v>
      </c>
      <c r="B329" s="36" t="s">
        <v>1774</v>
      </c>
      <c r="C329" s="35" t="s">
        <v>1109</v>
      </c>
      <c r="D329" s="35" t="s">
        <v>1681</v>
      </c>
    </row>
    <row r="330" spans="1:4" s="34" customFormat="1" x14ac:dyDescent="0.2">
      <c r="A330" s="35" t="s">
        <v>1775</v>
      </c>
      <c r="B330" s="36" t="s">
        <v>1776</v>
      </c>
      <c r="C330" s="35" t="s">
        <v>1109</v>
      </c>
      <c r="D330" s="35" t="s">
        <v>1681</v>
      </c>
    </row>
    <row r="331" spans="1:4" s="34" customFormat="1" x14ac:dyDescent="0.2">
      <c r="A331" s="35" t="s">
        <v>1777</v>
      </c>
      <c r="B331" s="36" t="s">
        <v>1778</v>
      </c>
      <c r="C331" s="35" t="s">
        <v>1109</v>
      </c>
      <c r="D331" s="35" t="s">
        <v>1681</v>
      </c>
    </row>
    <row r="332" spans="1:4" s="34" customFormat="1" x14ac:dyDescent="0.2">
      <c r="A332" s="35" t="s">
        <v>1779</v>
      </c>
      <c r="B332" s="36" t="s">
        <v>1780</v>
      </c>
      <c r="C332" s="35" t="s">
        <v>1109</v>
      </c>
      <c r="D332" s="35" t="s">
        <v>1681</v>
      </c>
    </row>
    <row r="333" spans="1:4" s="34" customFormat="1" x14ac:dyDescent="0.2">
      <c r="A333" s="35" t="s">
        <v>1781</v>
      </c>
      <c r="B333" s="36" t="s">
        <v>1701</v>
      </c>
      <c r="C333" s="35" t="s">
        <v>1109</v>
      </c>
      <c r="D333" s="35" t="s">
        <v>1681</v>
      </c>
    </row>
    <row r="334" spans="1:4" s="34" customFormat="1" x14ac:dyDescent="0.2">
      <c r="A334" s="35" t="s">
        <v>1782</v>
      </c>
      <c r="B334" s="36" t="s">
        <v>1783</v>
      </c>
      <c r="C334" s="35" t="s">
        <v>1109</v>
      </c>
      <c r="D334" s="35" t="s">
        <v>1681</v>
      </c>
    </row>
    <row r="335" spans="1:4" s="34" customFormat="1" x14ac:dyDescent="0.2">
      <c r="A335" s="35" t="s">
        <v>1784</v>
      </c>
      <c r="B335" s="36" t="s">
        <v>1785</v>
      </c>
      <c r="C335" s="35" t="s">
        <v>1109</v>
      </c>
      <c r="D335" s="35" t="s">
        <v>1681</v>
      </c>
    </row>
    <row r="336" spans="1:4" s="34" customFormat="1" x14ac:dyDescent="0.2">
      <c r="A336" s="35" t="s">
        <v>1786</v>
      </c>
      <c r="B336" s="36" t="s">
        <v>1787</v>
      </c>
      <c r="C336" s="35" t="s">
        <v>1109</v>
      </c>
      <c r="D336" s="35" t="s">
        <v>1681</v>
      </c>
    </row>
    <row r="337" spans="1:4" s="34" customFormat="1" x14ac:dyDescent="0.2">
      <c r="A337" s="35" t="s">
        <v>1788</v>
      </c>
      <c r="B337" s="36" t="s">
        <v>1789</v>
      </c>
      <c r="C337" s="35" t="s">
        <v>1109</v>
      </c>
      <c r="D337" s="35" t="s">
        <v>1681</v>
      </c>
    </row>
    <row r="338" spans="1:4" s="34" customFormat="1" x14ac:dyDescent="0.2">
      <c r="A338" s="35" t="s">
        <v>1790</v>
      </c>
      <c r="B338" s="36" t="s">
        <v>1791</v>
      </c>
      <c r="C338" s="35" t="s">
        <v>1109</v>
      </c>
      <c r="D338" s="35" t="s">
        <v>1681</v>
      </c>
    </row>
    <row r="339" spans="1:4" s="34" customFormat="1" x14ac:dyDescent="0.2">
      <c r="A339" s="35" t="s">
        <v>1792</v>
      </c>
      <c r="B339" s="36" t="s">
        <v>1793</v>
      </c>
      <c r="C339" s="35" t="s">
        <v>1109</v>
      </c>
      <c r="D339" s="35" t="s">
        <v>1681</v>
      </c>
    </row>
    <row r="340" spans="1:4" s="34" customFormat="1" x14ac:dyDescent="0.2">
      <c r="A340" s="35" t="s">
        <v>1794</v>
      </c>
      <c r="B340" s="36" t="s">
        <v>1795</v>
      </c>
      <c r="C340" s="35" t="s">
        <v>1109</v>
      </c>
      <c r="D340" s="35" t="s">
        <v>1681</v>
      </c>
    </row>
    <row r="341" spans="1:4" s="34" customFormat="1" x14ac:dyDescent="0.2">
      <c r="A341" s="35" t="s">
        <v>1796</v>
      </c>
      <c r="B341" s="36" t="s">
        <v>1797</v>
      </c>
      <c r="C341" s="35" t="s">
        <v>1109</v>
      </c>
      <c r="D341" s="35" t="s">
        <v>1681</v>
      </c>
    </row>
    <row r="342" spans="1:4" s="34" customFormat="1" x14ac:dyDescent="0.2">
      <c r="A342" s="35" t="s">
        <v>1798</v>
      </c>
      <c r="B342" s="36" t="s">
        <v>1799</v>
      </c>
      <c r="C342" s="35" t="s">
        <v>1109</v>
      </c>
      <c r="D342" s="35" t="s">
        <v>1681</v>
      </c>
    </row>
    <row r="343" spans="1:4" s="34" customFormat="1" x14ac:dyDescent="0.2">
      <c r="A343" s="35" t="s">
        <v>909</v>
      </c>
      <c r="B343" s="36" t="s">
        <v>1800</v>
      </c>
      <c r="C343" s="35" t="s">
        <v>1109</v>
      </c>
      <c r="D343" s="35" t="s">
        <v>1681</v>
      </c>
    </row>
    <row r="344" spans="1:4" s="34" customFormat="1" x14ac:dyDescent="0.2">
      <c r="A344" s="35" t="s">
        <v>1801</v>
      </c>
      <c r="B344" s="36" t="s">
        <v>1802</v>
      </c>
      <c r="C344" s="35" t="s">
        <v>1109</v>
      </c>
      <c r="D344" s="35" t="s">
        <v>1681</v>
      </c>
    </row>
    <row r="345" spans="1:4" s="34" customFormat="1" x14ac:dyDescent="0.2">
      <c r="A345" s="35" t="s">
        <v>1803</v>
      </c>
      <c r="B345" s="36" t="s">
        <v>1804</v>
      </c>
      <c r="C345" s="35" t="s">
        <v>1109</v>
      </c>
      <c r="D345" s="35" t="s">
        <v>1681</v>
      </c>
    </row>
    <row r="346" spans="1:4" s="34" customFormat="1" x14ac:dyDescent="0.2">
      <c r="A346" s="35" t="s">
        <v>1805</v>
      </c>
      <c r="B346" s="36" t="s">
        <v>1806</v>
      </c>
      <c r="C346" s="35" t="s">
        <v>1109</v>
      </c>
      <c r="D346" s="35" t="s">
        <v>1681</v>
      </c>
    </row>
    <row r="347" spans="1:4" s="34" customFormat="1" x14ac:dyDescent="0.2">
      <c r="A347" s="35" t="s">
        <v>1807</v>
      </c>
      <c r="B347" s="36" t="s">
        <v>1808</v>
      </c>
      <c r="C347" s="35" t="s">
        <v>1109</v>
      </c>
      <c r="D347" s="35" t="s">
        <v>1681</v>
      </c>
    </row>
    <row r="348" spans="1:4" s="34" customFormat="1" x14ac:dyDescent="0.2">
      <c r="A348" s="35" t="s">
        <v>1809</v>
      </c>
      <c r="B348" s="36" t="s">
        <v>1810</v>
      </c>
      <c r="C348" s="35" t="s">
        <v>1109</v>
      </c>
      <c r="D348" s="35" t="s">
        <v>1681</v>
      </c>
    </row>
    <row r="349" spans="1:4" s="34" customFormat="1" x14ac:dyDescent="0.2">
      <c r="A349" s="35" t="s">
        <v>1811</v>
      </c>
      <c r="B349" s="36" t="s">
        <v>1812</v>
      </c>
      <c r="C349" s="35" t="s">
        <v>1109</v>
      </c>
      <c r="D349" s="35" t="s">
        <v>1681</v>
      </c>
    </row>
    <row r="350" spans="1:4" s="34" customFormat="1" x14ac:dyDescent="0.2">
      <c r="A350" s="35" t="s">
        <v>1813</v>
      </c>
      <c r="B350" s="36" t="s">
        <v>1814</v>
      </c>
      <c r="C350" s="35" t="s">
        <v>1109</v>
      </c>
      <c r="D350" s="35" t="s">
        <v>1681</v>
      </c>
    </row>
    <row r="351" spans="1:4" s="34" customFormat="1" x14ac:dyDescent="0.2">
      <c r="A351" s="35" t="s">
        <v>1815</v>
      </c>
      <c r="B351" s="36" t="s">
        <v>1816</v>
      </c>
      <c r="C351" s="35" t="s">
        <v>1109</v>
      </c>
      <c r="D351" s="35" t="s">
        <v>1681</v>
      </c>
    </row>
    <row r="352" spans="1:4" s="34" customFormat="1" x14ac:dyDescent="0.2">
      <c r="A352" s="35" t="s">
        <v>889</v>
      </c>
      <c r="B352" s="36" t="s">
        <v>1817</v>
      </c>
      <c r="C352" s="35" t="s">
        <v>1109</v>
      </c>
      <c r="D352" s="35" t="s">
        <v>1681</v>
      </c>
    </row>
    <row r="353" spans="1:4" s="34" customFormat="1" x14ac:dyDescent="0.2">
      <c r="A353" s="35" t="s">
        <v>1818</v>
      </c>
      <c r="B353" s="36" t="s">
        <v>1819</v>
      </c>
      <c r="C353" s="35" t="s">
        <v>1109</v>
      </c>
      <c r="D353" s="35" t="s">
        <v>1681</v>
      </c>
    </row>
    <row r="354" spans="1:4" s="34" customFormat="1" x14ac:dyDescent="0.2">
      <c r="A354" s="35" t="s">
        <v>1820</v>
      </c>
      <c r="B354" s="36" t="s">
        <v>1821</v>
      </c>
      <c r="C354" s="35" t="s">
        <v>1109</v>
      </c>
      <c r="D354" s="35" t="s">
        <v>1681</v>
      </c>
    </row>
    <row r="355" spans="1:4" s="34" customFormat="1" x14ac:dyDescent="0.2">
      <c r="A355" s="35" t="s">
        <v>1822</v>
      </c>
      <c r="B355" s="36" t="s">
        <v>1823</v>
      </c>
      <c r="C355" s="35" t="s">
        <v>1109</v>
      </c>
      <c r="D355" s="35" t="s">
        <v>1681</v>
      </c>
    </row>
    <row r="356" spans="1:4" s="34" customFormat="1" x14ac:dyDescent="0.2">
      <c r="A356" s="35" t="s">
        <v>1824</v>
      </c>
      <c r="B356" s="36" t="s">
        <v>1825</v>
      </c>
      <c r="C356" s="35" t="s">
        <v>1109</v>
      </c>
      <c r="D356" s="35" t="s">
        <v>1681</v>
      </c>
    </row>
    <row r="357" spans="1:4" s="34" customFormat="1" x14ac:dyDescent="0.2">
      <c r="A357" s="35" t="s">
        <v>1826</v>
      </c>
      <c r="B357" s="36" t="s">
        <v>1827</v>
      </c>
      <c r="C357" s="35" t="s">
        <v>1109</v>
      </c>
      <c r="D357" s="35" t="s">
        <v>1681</v>
      </c>
    </row>
    <row r="358" spans="1:4" s="34" customFormat="1" x14ac:dyDescent="0.2">
      <c r="A358" s="35" t="s">
        <v>1828</v>
      </c>
      <c r="B358" s="36" t="s">
        <v>1829</v>
      </c>
      <c r="C358" s="35" t="s">
        <v>1109</v>
      </c>
      <c r="D358" s="35" t="s">
        <v>1681</v>
      </c>
    </row>
    <row r="359" spans="1:4" s="34" customFormat="1" x14ac:dyDescent="0.2">
      <c r="A359" s="35" t="s">
        <v>1830</v>
      </c>
      <c r="B359" s="36" t="s">
        <v>1831</v>
      </c>
      <c r="C359" s="35" t="s">
        <v>1109</v>
      </c>
      <c r="D359" s="35" t="s">
        <v>1681</v>
      </c>
    </row>
    <row r="360" spans="1:4" s="34" customFormat="1" x14ac:dyDescent="0.2">
      <c r="A360" s="35" t="s">
        <v>1832</v>
      </c>
      <c r="B360" s="36" t="s">
        <v>1833</v>
      </c>
      <c r="C360" s="35" t="s">
        <v>1109</v>
      </c>
      <c r="D360" s="35" t="s">
        <v>1681</v>
      </c>
    </row>
    <row r="361" spans="1:4" s="34" customFormat="1" x14ac:dyDescent="0.2">
      <c r="A361" s="35" t="s">
        <v>1834</v>
      </c>
      <c r="B361" s="36" t="s">
        <v>1835</v>
      </c>
      <c r="C361" s="35" t="s">
        <v>1109</v>
      </c>
      <c r="D361" s="35" t="s">
        <v>1681</v>
      </c>
    </row>
    <row r="362" spans="1:4" s="34" customFormat="1" x14ac:dyDescent="0.2">
      <c r="A362" s="35" t="s">
        <v>1836</v>
      </c>
      <c r="B362" s="36" t="s">
        <v>1837</v>
      </c>
      <c r="C362" s="35" t="s">
        <v>1109</v>
      </c>
      <c r="D362" s="35" t="s">
        <v>1681</v>
      </c>
    </row>
    <row r="363" spans="1:4" s="34" customFormat="1" x14ac:dyDescent="0.2">
      <c r="A363" s="35" t="s">
        <v>1838</v>
      </c>
      <c r="B363" s="36" t="s">
        <v>1839</v>
      </c>
      <c r="C363" s="35" t="s">
        <v>1109</v>
      </c>
      <c r="D363" s="35" t="s">
        <v>1681</v>
      </c>
    </row>
    <row r="364" spans="1:4" s="34" customFormat="1" x14ac:dyDescent="0.2">
      <c r="A364" s="35" t="s">
        <v>1840</v>
      </c>
      <c r="B364" s="36" t="s">
        <v>1841</v>
      </c>
      <c r="C364" s="35" t="s">
        <v>1109</v>
      </c>
      <c r="D364" s="35" t="s">
        <v>1681</v>
      </c>
    </row>
    <row r="365" spans="1:4" s="34" customFormat="1" x14ac:dyDescent="0.2">
      <c r="A365" s="35" t="s">
        <v>1842</v>
      </c>
      <c r="B365" s="36" t="s">
        <v>1843</v>
      </c>
      <c r="C365" s="35" t="s">
        <v>1109</v>
      </c>
      <c r="D365" s="35" t="s">
        <v>1681</v>
      </c>
    </row>
    <row r="366" spans="1:4" s="34" customFormat="1" x14ac:dyDescent="0.2">
      <c r="A366" s="35" t="s">
        <v>1844</v>
      </c>
      <c r="B366" s="36" t="s">
        <v>1845</v>
      </c>
      <c r="C366" s="35" t="s">
        <v>1109</v>
      </c>
      <c r="D366" s="35" t="s">
        <v>1681</v>
      </c>
    </row>
    <row r="367" spans="1:4" s="34" customFormat="1" x14ac:dyDescent="0.2">
      <c r="A367" s="35" t="s">
        <v>1846</v>
      </c>
      <c r="B367" s="36" t="s">
        <v>1847</v>
      </c>
      <c r="C367" s="35" t="s">
        <v>1109</v>
      </c>
      <c r="D367" s="35" t="s">
        <v>1681</v>
      </c>
    </row>
    <row r="368" spans="1:4" s="34" customFormat="1" x14ac:dyDescent="0.2">
      <c r="A368" s="35" t="s">
        <v>1848</v>
      </c>
      <c r="B368" s="36" t="s">
        <v>1849</v>
      </c>
      <c r="C368" s="35" t="s">
        <v>1109</v>
      </c>
      <c r="D368" s="35" t="s">
        <v>1681</v>
      </c>
    </row>
    <row r="369" spans="1:4" s="34" customFormat="1" x14ac:dyDescent="0.2">
      <c r="A369" s="35" t="s">
        <v>1850</v>
      </c>
      <c r="B369" s="36" t="s">
        <v>1851</v>
      </c>
      <c r="C369" s="35" t="s">
        <v>1109</v>
      </c>
      <c r="D369" s="35" t="s">
        <v>1681</v>
      </c>
    </row>
    <row r="370" spans="1:4" s="34" customFormat="1" x14ac:dyDescent="0.2">
      <c r="A370" s="35" t="s">
        <v>1852</v>
      </c>
      <c r="B370" s="36" t="s">
        <v>1853</v>
      </c>
      <c r="C370" s="35" t="s">
        <v>1109</v>
      </c>
      <c r="D370" s="35" t="s">
        <v>1681</v>
      </c>
    </row>
    <row r="371" spans="1:4" s="34" customFormat="1" x14ac:dyDescent="0.2">
      <c r="A371" s="35" t="s">
        <v>1854</v>
      </c>
      <c r="B371" s="36" t="s">
        <v>1855</v>
      </c>
      <c r="C371" s="35" t="s">
        <v>1109</v>
      </c>
      <c r="D371" s="35" t="s">
        <v>1681</v>
      </c>
    </row>
    <row r="372" spans="1:4" s="34" customFormat="1" x14ac:dyDescent="0.2">
      <c r="A372" s="35" t="s">
        <v>1857</v>
      </c>
      <c r="B372" s="36" t="s">
        <v>1858</v>
      </c>
      <c r="C372" s="35" t="s">
        <v>1</v>
      </c>
      <c r="D372" s="35" t="s">
        <v>1856</v>
      </c>
    </row>
    <row r="373" spans="1:4" s="34" customFormat="1" x14ac:dyDescent="0.2">
      <c r="A373" s="35" t="s">
        <v>1859</v>
      </c>
      <c r="B373" s="36" t="s">
        <v>1860</v>
      </c>
      <c r="C373" s="35" t="s">
        <v>1</v>
      </c>
      <c r="D373" s="35" t="s">
        <v>1856</v>
      </c>
    </row>
    <row r="374" spans="1:4" s="34" customFormat="1" x14ac:dyDescent="0.2">
      <c r="A374" s="35" t="s">
        <v>1861</v>
      </c>
      <c r="B374" s="36" t="s">
        <v>1862</v>
      </c>
      <c r="C374" s="35" t="s">
        <v>1</v>
      </c>
      <c r="D374" s="35" t="s">
        <v>1856</v>
      </c>
    </row>
    <row r="375" spans="1:4" s="34" customFormat="1" x14ac:dyDescent="0.2">
      <c r="A375" s="35" t="s">
        <v>1863</v>
      </c>
      <c r="B375" s="36" t="s">
        <v>1864</v>
      </c>
      <c r="C375" s="35" t="s">
        <v>1</v>
      </c>
      <c r="D375" s="35" t="s">
        <v>1856</v>
      </c>
    </row>
    <row r="376" spans="1:4" s="34" customFormat="1" x14ac:dyDescent="0.2">
      <c r="A376" s="35" t="s">
        <v>1865</v>
      </c>
      <c r="B376" s="36" t="s">
        <v>1866</v>
      </c>
      <c r="C376" s="35" t="s">
        <v>1</v>
      </c>
      <c r="D376" s="35" t="s">
        <v>1856</v>
      </c>
    </row>
    <row r="377" spans="1:4" s="34" customFormat="1" x14ac:dyDescent="0.2">
      <c r="A377" s="35" t="s">
        <v>1867</v>
      </c>
      <c r="B377" s="36" t="s">
        <v>1868</v>
      </c>
      <c r="C377" s="35" t="s">
        <v>1</v>
      </c>
      <c r="D377" s="35" t="s">
        <v>1856</v>
      </c>
    </row>
    <row r="378" spans="1:4" s="34" customFormat="1" x14ac:dyDescent="0.2">
      <c r="A378" s="35" t="s">
        <v>1869</v>
      </c>
      <c r="B378" s="36" t="s">
        <v>1870</v>
      </c>
      <c r="C378" s="35" t="s">
        <v>1</v>
      </c>
      <c r="D378" s="35" t="s">
        <v>1856</v>
      </c>
    </row>
    <row r="379" spans="1:4" s="34" customFormat="1" x14ac:dyDescent="0.2">
      <c r="A379" s="35" t="s">
        <v>1871</v>
      </c>
      <c r="B379" s="36" t="s">
        <v>1872</v>
      </c>
      <c r="C379" s="35" t="s">
        <v>1</v>
      </c>
      <c r="D379" s="35" t="s">
        <v>1856</v>
      </c>
    </row>
    <row r="380" spans="1:4" s="34" customFormat="1" x14ac:dyDescent="0.2">
      <c r="A380" s="35" t="s">
        <v>1873</v>
      </c>
      <c r="B380" s="36" t="s">
        <v>1874</v>
      </c>
      <c r="C380" s="35" t="s">
        <v>1</v>
      </c>
      <c r="D380" s="35" t="s">
        <v>1856</v>
      </c>
    </row>
    <row r="381" spans="1:4" s="34" customFormat="1" x14ac:dyDescent="0.2">
      <c r="A381" s="35" t="s">
        <v>1875</v>
      </c>
      <c r="B381" s="36" t="s">
        <v>1876</v>
      </c>
      <c r="C381" s="35" t="s">
        <v>1</v>
      </c>
      <c r="D381" s="35" t="s">
        <v>1856</v>
      </c>
    </row>
    <row r="382" spans="1:4" s="34" customFormat="1" x14ac:dyDescent="0.2">
      <c r="A382" s="35" t="s">
        <v>1877</v>
      </c>
      <c r="B382" s="36" t="s">
        <v>1878</v>
      </c>
      <c r="C382" s="35" t="s">
        <v>1</v>
      </c>
      <c r="D382" s="35" t="s">
        <v>1856</v>
      </c>
    </row>
    <row r="383" spans="1:4" s="34" customFormat="1" x14ac:dyDescent="0.2">
      <c r="A383" s="35" t="s">
        <v>1879</v>
      </c>
      <c r="B383" s="36" t="s">
        <v>1880</v>
      </c>
      <c r="C383" s="35" t="s">
        <v>1</v>
      </c>
      <c r="D383" s="35" t="s">
        <v>1856</v>
      </c>
    </row>
    <row r="384" spans="1:4" s="34" customFormat="1" x14ac:dyDescent="0.2">
      <c r="A384" s="35" t="s">
        <v>1881</v>
      </c>
      <c r="B384" s="36" t="s">
        <v>1882</v>
      </c>
      <c r="C384" s="35" t="s">
        <v>1</v>
      </c>
      <c r="D384" s="35" t="s">
        <v>1856</v>
      </c>
    </row>
    <row r="385" spans="1:4" s="34" customFormat="1" x14ac:dyDescent="0.2">
      <c r="A385" s="35" t="s">
        <v>1883</v>
      </c>
      <c r="B385" s="36" t="s">
        <v>1884</v>
      </c>
      <c r="C385" s="35" t="s">
        <v>1</v>
      </c>
      <c r="D385" s="35" t="s">
        <v>1856</v>
      </c>
    </row>
    <row r="386" spans="1:4" s="34" customFormat="1" x14ac:dyDescent="0.2">
      <c r="A386" s="35" t="s">
        <v>1885</v>
      </c>
      <c r="B386" s="36" t="s">
        <v>1886</v>
      </c>
      <c r="C386" s="35" t="s">
        <v>1</v>
      </c>
      <c r="D386" s="35" t="s">
        <v>1856</v>
      </c>
    </row>
    <row r="387" spans="1:4" s="34" customFormat="1" x14ac:dyDescent="0.2">
      <c r="A387" s="35" t="s">
        <v>1887</v>
      </c>
      <c r="B387" s="36" t="s">
        <v>1888</v>
      </c>
      <c r="C387" s="35" t="s">
        <v>1</v>
      </c>
      <c r="D387" s="35" t="s">
        <v>1856</v>
      </c>
    </row>
    <row r="388" spans="1:4" s="34" customFormat="1" x14ac:dyDescent="0.2">
      <c r="A388" s="35" t="s">
        <v>1889</v>
      </c>
      <c r="B388" s="36" t="s">
        <v>1890</v>
      </c>
      <c r="C388" s="35" t="s">
        <v>1</v>
      </c>
      <c r="D388" s="35" t="s">
        <v>1856</v>
      </c>
    </row>
    <row r="389" spans="1:4" s="34" customFormat="1" x14ac:dyDescent="0.2">
      <c r="A389" s="35" t="s">
        <v>1891</v>
      </c>
      <c r="B389" s="36" t="s">
        <v>1892</v>
      </c>
      <c r="C389" s="35" t="s">
        <v>1</v>
      </c>
      <c r="D389" s="35" t="s">
        <v>1856</v>
      </c>
    </row>
    <row r="390" spans="1:4" s="34" customFormat="1" x14ac:dyDescent="0.2">
      <c r="A390" s="35" t="s">
        <v>1893</v>
      </c>
      <c r="B390" s="36" t="s">
        <v>1894</v>
      </c>
      <c r="C390" s="35" t="s">
        <v>1</v>
      </c>
      <c r="D390" s="35" t="s">
        <v>1856</v>
      </c>
    </row>
    <row r="391" spans="1:4" s="34" customFormat="1" x14ac:dyDescent="0.2">
      <c r="A391" s="35" t="s">
        <v>1896</v>
      </c>
      <c r="B391" s="36" t="s">
        <v>1897</v>
      </c>
      <c r="C391" s="35" t="s">
        <v>1</v>
      </c>
      <c r="D391" s="35" t="s">
        <v>1895</v>
      </c>
    </row>
    <row r="392" spans="1:4" s="34" customFormat="1" x14ac:dyDescent="0.2">
      <c r="A392" s="35" t="s">
        <v>1898</v>
      </c>
      <c r="B392" s="36" t="s">
        <v>1899</v>
      </c>
      <c r="C392" s="35" t="s">
        <v>1</v>
      </c>
      <c r="D392" s="35" t="s">
        <v>1895</v>
      </c>
    </row>
    <row r="393" spans="1:4" s="34" customFormat="1" x14ac:dyDescent="0.2">
      <c r="A393" s="35" t="s">
        <v>1900</v>
      </c>
      <c r="B393" s="36" t="s">
        <v>1901</v>
      </c>
      <c r="C393" s="35" t="s">
        <v>1</v>
      </c>
      <c r="D393" s="35" t="s">
        <v>1895</v>
      </c>
    </row>
    <row r="394" spans="1:4" s="34" customFormat="1" x14ac:dyDescent="0.2">
      <c r="A394" s="35" t="s">
        <v>1902</v>
      </c>
      <c r="B394" s="36" t="s">
        <v>1903</v>
      </c>
      <c r="C394" s="35" t="s">
        <v>1</v>
      </c>
      <c r="D394" s="35" t="s">
        <v>1895</v>
      </c>
    </row>
    <row r="395" spans="1:4" s="34" customFormat="1" x14ac:dyDescent="0.2">
      <c r="A395" s="35" t="s">
        <v>1904</v>
      </c>
      <c r="B395" s="36" t="s">
        <v>1905</v>
      </c>
      <c r="C395" s="35" t="s">
        <v>1</v>
      </c>
      <c r="D395" s="35" t="s">
        <v>1895</v>
      </c>
    </row>
    <row r="396" spans="1:4" s="34" customFormat="1" x14ac:dyDescent="0.2">
      <c r="A396" s="35" t="s">
        <v>1906</v>
      </c>
      <c r="B396" s="36" t="s">
        <v>1907</v>
      </c>
      <c r="C396" s="35" t="s">
        <v>1</v>
      </c>
      <c r="D396" s="35" t="s">
        <v>1895</v>
      </c>
    </row>
    <row r="397" spans="1:4" s="34" customFormat="1" x14ac:dyDescent="0.2">
      <c r="A397" s="35" t="s">
        <v>1908</v>
      </c>
      <c r="B397" s="36" t="s">
        <v>1909</v>
      </c>
      <c r="C397" s="35" t="s">
        <v>1</v>
      </c>
      <c r="D397" s="35" t="s">
        <v>1895</v>
      </c>
    </row>
    <row r="398" spans="1:4" s="34" customFormat="1" x14ac:dyDescent="0.2">
      <c r="A398" s="35" t="s">
        <v>1910</v>
      </c>
      <c r="B398" s="36" t="s">
        <v>1911</v>
      </c>
      <c r="C398" s="35" t="s">
        <v>1</v>
      </c>
      <c r="D398" s="35" t="s">
        <v>1895</v>
      </c>
    </row>
    <row r="399" spans="1:4" s="34" customFormat="1" x14ac:dyDescent="0.2">
      <c r="A399" s="35" t="s">
        <v>1912</v>
      </c>
      <c r="B399" s="36" t="s">
        <v>1913</v>
      </c>
      <c r="C399" s="35" t="s">
        <v>1</v>
      </c>
      <c r="D399" s="35" t="s">
        <v>1895</v>
      </c>
    </row>
    <row r="400" spans="1:4" s="34" customFormat="1" x14ac:dyDescent="0.2">
      <c r="A400" s="35" t="s">
        <v>1914</v>
      </c>
      <c r="B400" s="36" t="s">
        <v>1915</v>
      </c>
      <c r="C400" s="35" t="s">
        <v>1</v>
      </c>
      <c r="D400" s="35" t="s">
        <v>1895</v>
      </c>
    </row>
    <row r="401" spans="1:4" s="34" customFormat="1" x14ac:dyDescent="0.2">
      <c r="A401" s="35" t="s">
        <v>1916</v>
      </c>
      <c r="B401" s="36" t="s">
        <v>1917</v>
      </c>
      <c r="C401" s="35" t="s">
        <v>1</v>
      </c>
      <c r="D401" s="35" t="s">
        <v>1895</v>
      </c>
    </row>
    <row r="402" spans="1:4" s="34" customFormat="1" x14ac:dyDescent="0.2">
      <c r="A402" s="35" t="s">
        <v>1918</v>
      </c>
      <c r="B402" s="36" t="s">
        <v>1919</v>
      </c>
      <c r="C402" s="35" t="s">
        <v>1</v>
      </c>
      <c r="D402" s="35" t="s">
        <v>1895</v>
      </c>
    </row>
    <row r="403" spans="1:4" s="34" customFormat="1" x14ac:dyDescent="0.2">
      <c r="A403" s="35" t="s">
        <v>1920</v>
      </c>
      <c r="B403" s="36" t="s">
        <v>1921</v>
      </c>
      <c r="C403" s="35" t="s">
        <v>1</v>
      </c>
      <c r="D403" s="35" t="s">
        <v>1895</v>
      </c>
    </row>
    <row r="404" spans="1:4" s="34" customFormat="1" x14ac:dyDescent="0.2">
      <c r="A404" s="35" t="s">
        <v>1922</v>
      </c>
      <c r="B404" s="36" t="s">
        <v>1923</v>
      </c>
      <c r="C404" s="35" t="s">
        <v>1</v>
      </c>
      <c r="D404" s="35" t="s">
        <v>1895</v>
      </c>
    </row>
    <row r="405" spans="1:4" s="34" customFormat="1" x14ac:dyDescent="0.2">
      <c r="A405" s="35" t="s">
        <v>1924</v>
      </c>
      <c r="B405" s="36" t="s">
        <v>1925</v>
      </c>
      <c r="C405" s="35" t="s">
        <v>1</v>
      </c>
      <c r="D405" s="35" t="s">
        <v>1895</v>
      </c>
    </row>
    <row r="406" spans="1:4" s="34" customFormat="1" x14ac:dyDescent="0.2">
      <c r="A406" s="35" t="s">
        <v>1926</v>
      </c>
      <c r="B406" s="36" t="s">
        <v>1927</v>
      </c>
      <c r="C406" s="35" t="s">
        <v>1</v>
      </c>
      <c r="D406" s="35" t="s">
        <v>1895</v>
      </c>
    </row>
    <row r="407" spans="1:4" s="34" customFormat="1" x14ac:dyDescent="0.2">
      <c r="A407" s="35" t="s">
        <v>1928</v>
      </c>
      <c r="B407" s="36" t="s">
        <v>1929</v>
      </c>
      <c r="C407" s="35" t="s">
        <v>1</v>
      </c>
      <c r="D407" s="35" t="s">
        <v>1895</v>
      </c>
    </row>
    <row r="408" spans="1:4" s="34" customFormat="1" x14ac:dyDescent="0.2">
      <c r="A408" s="35" t="s">
        <v>1930</v>
      </c>
      <c r="B408" s="36" t="s">
        <v>1931</v>
      </c>
      <c r="C408" s="35" t="s">
        <v>1</v>
      </c>
      <c r="D408" s="35" t="s">
        <v>1895</v>
      </c>
    </row>
    <row r="409" spans="1:4" s="34" customFormat="1" x14ac:dyDescent="0.2">
      <c r="A409" s="35" t="s">
        <v>1932</v>
      </c>
      <c r="B409" s="36" t="s">
        <v>1933</v>
      </c>
      <c r="C409" s="35" t="s">
        <v>1</v>
      </c>
      <c r="D409" s="35" t="s">
        <v>1895</v>
      </c>
    </row>
    <row r="410" spans="1:4" s="34" customFormat="1" x14ac:dyDescent="0.2">
      <c r="A410" s="35" t="s">
        <v>1934</v>
      </c>
      <c r="B410" s="36" t="s">
        <v>1935</v>
      </c>
      <c r="C410" s="35" t="s">
        <v>1</v>
      </c>
      <c r="D410" s="35" t="s">
        <v>1895</v>
      </c>
    </row>
    <row r="411" spans="1:4" s="34" customFormat="1" x14ac:dyDescent="0.2">
      <c r="A411" s="35" t="s">
        <v>1936</v>
      </c>
      <c r="B411" s="36" t="s">
        <v>1937</v>
      </c>
      <c r="C411" s="35" t="s">
        <v>1</v>
      </c>
      <c r="D411" s="35" t="s">
        <v>1895</v>
      </c>
    </row>
    <row r="412" spans="1:4" s="34" customFormat="1" x14ac:dyDescent="0.2">
      <c r="A412" s="35" t="s">
        <v>1938</v>
      </c>
      <c r="B412" s="36" t="s">
        <v>1939</v>
      </c>
      <c r="C412" s="35" t="s">
        <v>1</v>
      </c>
      <c r="D412" s="35" t="s">
        <v>1895</v>
      </c>
    </row>
    <row r="413" spans="1:4" s="34" customFormat="1" x14ac:dyDescent="0.2">
      <c r="A413" s="35" t="s">
        <v>1941</v>
      </c>
      <c r="B413" s="36" t="s">
        <v>1942</v>
      </c>
      <c r="C413" s="35" t="s">
        <v>1</v>
      </c>
      <c r="D413" s="35" t="s">
        <v>1940</v>
      </c>
    </row>
    <row r="414" spans="1:4" s="34" customFormat="1" x14ac:dyDescent="0.2">
      <c r="A414" s="35" t="s">
        <v>1943</v>
      </c>
      <c r="B414" s="36" t="s">
        <v>1944</v>
      </c>
      <c r="C414" s="35" t="s">
        <v>1</v>
      </c>
      <c r="D414" s="35" t="s">
        <v>1940</v>
      </c>
    </row>
    <row r="415" spans="1:4" s="34" customFormat="1" x14ac:dyDescent="0.2">
      <c r="A415" s="35" t="s">
        <v>1945</v>
      </c>
      <c r="B415" s="36" t="s">
        <v>1946</v>
      </c>
      <c r="C415" s="35" t="s">
        <v>1</v>
      </c>
      <c r="D415" s="35" t="s">
        <v>1940</v>
      </c>
    </row>
    <row r="416" spans="1:4" s="34" customFormat="1" x14ac:dyDescent="0.2">
      <c r="A416" s="35" t="s">
        <v>1947</v>
      </c>
      <c r="B416" s="36" t="s">
        <v>1948</v>
      </c>
      <c r="C416" s="35" t="s">
        <v>1</v>
      </c>
      <c r="D416" s="35" t="s">
        <v>1940</v>
      </c>
    </row>
    <row r="417" spans="1:4" s="34" customFormat="1" x14ac:dyDescent="0.2">
      <c r="A417" s="35" t="s">
        <v>915</v>
      </c>
      <c r="B417" s="36" t="s">
        <v>1949</v>
      </c>
      <c r="C417" s="35" t="s">
        <v>1</v>
      </c>
      <c r="D417" s="35" t="s">
        <v>1940</v>
      </c>
    </row>
    <row r="418" spans="1:4" s="34" customFormat="1" x14ac:dyDescent="0.2">
      <c r="A418" s="35" t="s">
        <v>1950</v>
      </c>
      <c r="B418" s="36" t="s">
        <v>1951</v>
      </c>
      <c r="C418" s="35" t="s">
        <v>1</v>
      </c>
      <c r="D418" s="35" t="s">
        <v>1940</v>
      </c>
    </row>
    <row r="419" spans="1:4" s="34" customFormat="1" x14ac:dyDescent="0.2">
      <c r="A419" s="35" t="s">
        <v>1952</v>
      </c>
      <c r="B419" s="36" t="s">
        <v>1953</v>
      </c>
      <c r="C419" s="35" t="s">
        <v>1</v>
      </c>
      <c r="D419" s="35" t="s">
        <v>1940</v>
      </c>
    </row>
    <row r="420" spans="1:4" s="34" customFormat="1" x14ac:dyDescent="0.2">
      <c r="A420" s="35" t="s">
        <v>1954</v>
      </c>
      <c r="B420" s="36" t="s">
        <v>1955</v>
      </c>
      <c r="C420" s="35" t="s">
        <v>1</v>
      </c>
      <c r="D420" s="35" t="s">
        <v>1940</v>
      </c>
    </row>
    <row r="421" spans="1:4" s="34" customFormat="1" x14ac:dyDescent="0.2">
      <c r="A421" s="35" t="s">
        <v>1956</v>
      </c>
      <c r="B421" s="36" t="s">
        <v>1957</v>
      </c>
      <c r="C421" s="35" t="s">
        <v>1</v>
      </c>
      <c r="D421" s="35" t="s">
        <v>1940</v>
      </c>
    </row>
    <row r="422" spans="1:4" s="34" customFormat="1" x14ac:dyDescent="0.2">
      <c r="A422" s="35" t="s">
        <v>1958</v>
      </c>
      <c r="B422" s="36" t="s">
        <v>1959</v>
      </c>
      <c r="C422" s="35" t="s">
        <v>1</v>
      </c>
      <c r="D422" s="35" t="s">
        <v>1940</v>
      </c>
    </row>
    <row r="423" spans="1:4" s="34" customFormat="1" x14ac:dyDescent="0.2">
      <c r="A423" s="35" t="s">
        <v>1960</v>
      </c>
      <c r="B423" s="36" t="s">
        <v>1961</v>
      </c>
      <c r="C423" s="35" t="s">
        <v>1</v>
      </c>
      <c r="D423" s="35" t="s">
        <v>1940</v>
      </c>
    </row>
    <row r="424" spans="1:4" s="34" customFormat="1" x14ac:dyDescent="0.2">
      <c r="A424" s="35" t="s">
        <v>1962</v>
      </c>
      <c r="B424" s="36" t="s">
        <v>1963</v>
      </c>
      <c r="C424" s="35" t="s">
        <v>1</v>
      </c>
      <c r="D424" s="35" t="s">
        <v>1940</v>
      </c>
    </row>
    <row r="425" spans="1:4" s="34" customFormat="1" x14ac:dyDescent="0.2">
      <c r="A425" s="35" t="s">
        <v>1964</v>
      </c>
      <c r="B425" s="36" t="s">
        <v>1965</v>
      </c>
      <c r="C425" s="35" t="s">
        <v>1</v>
      </c>
      <c r="D425" s="35" t="s">
        <v>1940</v>
      </c>
    </row>
    <row r="426" spans="1:4" s="34" customFormat="1" x14ac:dyDescent="0.2">
      <c r="A426" s="35" t="s">
        <v>1966</v>
      </c>
      <c r="B426" s="36" t="s">
        <v>1967</v>
      </c>
      <c r="C426" s="35" t="s">
        <v>1</v>
      </c>
      <c r="D426" s="35" t="s">
        <v>1940</v>
      </c>
    </row>
    <row r="427" spans="1:4" s="34" customFormat="1" x14ac:dyDescent="0.2">
      <c r="A427" s="35" t="s">
        <v>1969</v>
      </c>
      <c r="B427" s="36" t="s">
        <v>1970</v>
      </c>
      <c r="C427" s="35" t="s">
        <v>1</v>
      </c>
      <c r="D427" s="35" t="s">
        <v>1968</v>
      </c>
    </row>
    <row r="428" spans="1:4" s="34" customFormat="1" x14ac:dyDescent="0.2">
      <c r="A428" s="35" t="s">
        <v>1971</v>
      </c>
      <c r="B428" s="36" t="s">
        <v>1972</v>
      </c>
      <c r="C428" s="35" t="s">
        <v>1</v>
      </c>
      <c r="D428" s="35" t="s">
        <v>1968</v>
      </c>
    </row>
    <row r="429" spans="1:4" s="34" customFormat="1" x14ac:dyDescent="0.2">
      <c r="A429" s="35" t="s">
        <v>1974</v>
      </c>
      <c r="B429" s="36" t="s">
        <v>1975</v>
      </c>
      <c r="C429" s="35" t="s">
        <v>1</v>
      </c>
      <c r="D429" s="35" t="s">
        <v>1973</v>
      </c>
    </row>
    <row r="430" spans="1:4" s="34" customFormat="1" x14ac:dyDescent="0.2">
      <c r="A430" s="35" t="s">
        <v>1976</v>
      </c>
      <c r="B430" s="36" t="s">
        <v>1977</v>
      </c>
      <c r="C430" s="35" t="s">
        <v>1</v>
      </c>
      <c r="D430" s="35" t="s">
        <v>1973</v>
      </c>
    </row>
    <row r="431" spans="1:4" s="34" customFormat="1" x14ac:dyDescent="0.2">
      <c r="A431" s="35" t="s">
        <v>1978</v>
      </c>
      <c r="B431" s="36" t="s">
        <v>1979</v>
      </c>
      <c r="C431" s="35" t="s">
        <v>1</v>
      </c>
      <c r="D431" s="35" t="s">
        <v>1973</v>
      </c>
    </row>
    <row r="432" spans="1:4" s="34" customFormat="1" x14ac:dyDescent="0.2">
      <c r="A432" s="35" t="s">
        <v>1980</v>
      </c>
      <c r="B432" s="36" t="s">
        <v>1981</v>
      </c>
      <c r="C432" s="35" t="s">
        <v>1</v>
      </c>
      <c r="D432" s="35" t="s">
        <v>1973</v>
      </c>
    </row>
    <row r="433" spans="1:4" s="34" customFormat="1" x14ac:dyDescent="0.2">
      <c r="A433" s="35" t="s">
        <v>1982</v>
      </c>
      <c r="B433" s="36" t="s">
        <v>1983</v>
      </c>
      <c r="C433" s="35" t="s">
        <v>1</v>
      </c>
      <c r="D433" s="35" t="s">
        <v>1973</v>
      </c>
    </row>
    <row r="434" spans="1:4" s="34" customFormat="1" x14ac:dyDescent="0.2">
      <c r="A434" s="35" t="s">
        <v>1984</v>
      </c>
      <c r="B434" s="36" t="s">
        <v>1985</v>
      </c>
      <c r="C434" s="35" t="s">
        <v>1</v>
      </c>
      <c r="D434" s="35" t="s">
        <v>1973</v>
      </c>
    </row>
    <row r="435" spans="1:4" s="34" customFormat="1" x14ac:dyDescent="0.2">
      <c r="A435" s="35" t="s">
        <v>1986</v>
      </c>
      <c r="B435" s="36" t="s">
        <v>1987</v>
      </c>
      <c r="C435" s="35" t="s">
        <v>1</v>
      </c>
      <c r="D435" s="35" t="s">
        <v>1973</v>
      </c>
    </row>
    <row r="436" spans="1:4" s="34" customFormat="1" x14ac:dyDescent="0.2">
      <c r="A436" s="35" t="s">
        <v>1988</v>
      </c>
      <c r="B436" s="36" t="s">
        <v>1989</v>
      </c>
      <c r="C436" s="35" t="s">
        <v>1</v>
      </c>
      <c r="D436" s="35" t="s">
        <v>1973</v>
      </c>
    </row>
    <row r="437" spans="1:4" s="34" customFormat="1" x14ac:dyDescent="0.2">
      <c r="A437" s="35" t="s">
        <v>1991</v>
      </c>
      <c r="B437" s="36" t="s">
        <v>1992</v>
      </c>
      <c r="C437" s="35" t="s">
        <v>1</v>
      </c>
      <c r="D437" s="35" t="s">
        <v>1990</v>
      </c>
    </row>
    <row r="438" spans="1:4" s="34" customFormat="1" x14ac:dyDescent="0.2">
      <c r="A438" s="35" t="s">
        <v>1993</v>
      </c>
      <c r="B438" s="36" t="s">
        <v>1994</v>
      </c>
      <c r="C438" s="35" t="s">
        <v>1</v>
      </c>
      <c r="D438" s="35" t="s">
        <v>1990</v>
      </c>
    </row>
    <row r="439" spans="1:4" s="34" customFormat="1" x14ac:dyDescent="0.2">
      <c r="A439" s="35" t="s">
        <v>1995</v>
      </c>
      <c r="B439" s="36" t="s">
        <v>1996</v>
      </c>
      <c r="C439" s="35" t="s">
        <v>1</v>
      </c>
      <c r="D439" s="35" t="s">
        <v>1990</v>
      </c>
    </row>
    <row r="440" spans="1:4" s="34" customFormat="1" x14ac:dyDescent="0.2">
      <c r="A440" s="35" t="s">
        <v>1997</v>
      </c>
      <c r="B440" s="36" t="s">
        <v>1998</v>
      </c>
      <c r="C440" s="35" t="s">
        <v>1</v>
      </c>
      <c r="D440" s="35" t="s">
        <v>1990</v>
      </c>
    </row>
    <row r="441" spans="1:4" s="34" customFormat="1" x14ac:dyDescent="0.2">
      <c r="A441" s="35" t="s">
        <v>1999</v>
      </c>
      <c r="B441" s="36" t="s">
        <v>2000</v>
      </c>
      <c r="C441" s="35" t="s">
        <v>1</v>
      </c>
      <c r="D441" s="35" t="s">
        <v>1990</v>
      </c>
    </row>
    <row r="442" spans="1:4" s="34" customFormat="1" x14ac:dyDescent="0.2">
      <c r="A442" s="35" t="s">
        <v>2001</v>
      </c>
      <c r="B442" s="36" t="s">
        <v>2002</v>
      </c>
      <c r="C442" s="35" t="s">
        <v>1</v>
      </c>
      <c r="D442" s="35" t="s">
        <v>1990</v>
      </c>
    </row>
    <row r="443" spans="1:4" s="34" customFormat="1" x14ac:dyDescent="0.2">
      <c r="A443" s="35" t="s">
        <v>2003</v>
      </c>
      <c r="B443" s="36" t="s">
        <v>2004</v>
      </c>
      <c r="C443" s="35" t="s">
        <v>1</v>
      </c>
      <c r="D443" s="35" t="s">
        <v>1990</v>
      </c>
    </row>
    <row r="444" spans="1:4" s="34" customFormat="1" x14ac:dyDescent="0.2">
      <c r="A444" s="35" t="s">
        <v>2005</v>
      </c>
      <c r="B444" s="36" t="s">
        <v>2006</v>
      </c>
      <c r="C444" s="35" t="s">
        <v>1</v>
      </c>
      <c r="D444" s="35" t="s">
        <v>1990</v>
      </c>
    </row>
    <row r="445" spans="1:4" s="34" customFormat="1" x14ac:dyDescent="0.2">
      <c r="A445" s="35" t="s">
        <v>2007</v>
      </c>
      <c r="B445" s="36" t="s">
        <v>2008</v>
      </c>
      <c r="C445" s="35" t="s">
        <v>1</v>
      </c>
      <c r="D445" s="35" t="s">
        <v>1990</v>
      </c>
    </row>
    <row r="446" spans="1:4" s="34" customFormat="1" x14ac:dyDescent="0.2">
      <c r="A446" s="35" t="s">
        <v>2010</v>
      </c>
      <c r="B446" s="36" t="s">
        <v>2011</v>
      </c>
      <c r="C446" s="35" t="s">
        <v>1</v>
      </c>
      <c r="D446" s="35" t="s">
        <v>2009</v>
      </c>
    </row>
    <row r="447" spans="1:4" s="34" customFormat="1" x14ac:dyDescent="0.2">
      <c r="A447" s="35" t="s">
        <v>2012</v>
      </c>
      <c r="B447" s="36" t="s">
        <v>2013</v>
      </c>
      <c r="C447" s="35" t="s">
        <v>1</v>
      </c>
      <c r="D447" s="35" t="s">
        <v>2009</v>
      </c>
    </row>
    <row r="448" spans="1:4" s="34" customFormat="1" x14ac:dyDescent="0.2">
      <c r="A448" s="35" t="s">
        <v>2014</v>
      </c>
      <c r="B448" s="36" t="s">
        <v>2015</v>
      </c>
      <c r="C448" s="35" t="s">
        <v>1</v>
      </c>
      <c r="D448" s="35" t="s">
        <v>2009</v>
      </c>
    </row>
    <row r="449" spans="1:4" s="34" customFormat="1" x14ac:dyDescent="0.2">
      <c r="A449" s="35" t="s">
        <v>2016</v>
      </c>
      <c r="B449" s="36" t="s">
        <v>2017</v>
      </c>
      <c r="C449" s="35" t="s">
        <v>1</v>
      </c>
      <c r="D449" s="35" t="s">
        <v>2009</v>
      </c>
    </row>
    <row r="450" spans="1:4" s="34" customFormat="1" x14ac:dyDescent="0.2">
      <c r="A450" s="35" t="s">
        <v>2018</v>
      </c>
      <c r="B450" s="36" t="s">
        <v>2019</v>
      </c>
      <c r="C450" s="35" t="s">
        <v>1</v>
      </c>
      <c r="D450" s="35" t="s">
        <v>2009</v>
      </c>
    </row>
    <row r="451" spans="1:4" s="34" customFormat="1" x14ac:dyDescent="0.2">
      <c r="A451" s="35" t="s">
        <v>2020</v>
      </c>
      <c r="B451" s="36" t="s">
        <v>2021</v>
      </c>
      <c r="C451" s="35" t="s">
        <v>1</v>
      </c>
      <c r="D451" s="35" t="s">
        <v>2009</v>
      </c>
    </row>
    <row r="452" spans="1:4" s="34" customFormat="1" x14ac:dyDescent="0.2">
      <c r="A452" s="35" t="s">
        <v>2022</v>
      </c>
      <c r="B452" s="36" t="s">
        <v>2023</v>
      </c>
      <c r="C452" s="35" t="s">
        <v>1</v>
      </c>
      <c r="D452" s="35" t="s">
        <v>2009</v>
      </c>
    </row>
    <row r="453" spans="1:4" s="34" customFormat="1" x14ac:dyDescent="0.2">
      <c r="A453" s="35" t="s">
        <v>2024</v>
      </c>
      <c r="B453" s="36" t="s">
        <v>2025</v>
      </c>
      <c r="C453" s="35" t="s">
        <v>1</v>
      </c>
      <c r="D453" s="35" t="s">
        <v>2009</v>
      </c>
    </row>
    <row r="454" spans="1:4" s="34" customFormat="1" x14ac:dyDescent="0.2">
      <c r="A454" s="35" t="s">
        <v>2027</v>
      </c>
      <c r="B454" s="36" t="s">
        <v>2028</v>
      </c>
      <c r="C454" s="35" t="s">
        <v>1</v>
      </c>
      <c r="D454" s="35" t="s">
        <v>2026</v>
      </c>
    </row>
    <row r="455" spans="1:4" s="34" customFormat="1" x14ac:dyDescent="0.2">
      <c r="A455" s="35" t="s">
        <v>2029</v>
      </c>
      <c r="B455" s="36" t="s">
        <v>2030</v>
      </c>
      <c r="C455" s="35" t="s">
        <v>1</v>
      </c>
      <c r="D455" s="35" t="s">
        <v>2026</v>
      </c>
    </row>
    <row r="456" spans="1:4" s="34" customFormat="1" x14ac:dyDescent="0.2">
      <c r="A456" s="35" t="s">
        <v>2031</v>
      </c>
      <c r="B456" s="36" t="s">
        <v>2032</v>
      </c>
      <c r="C456" s="35" t="s">
        <v>1</v>
      </c>
      <c r="D456" s="35" t="s">
        <v>2026</v>
      </c>
    </row>
    <row r="457" spans="1:4" s="34" customFormat="1" x14ac:dyDescent="0.2">
      <c r="A457" s="35" t="s">
        <v>2033</v>
      </c>
      <c r="B457" s="36" t="s">
        <v>2034</v>
      </c>
      <c r="C457" s="35" t="s">
        <v>1</v>
      </c>
      <c r="D457" s="35" t="s">
        <v>2026</v>
      </c>
    </row>
    <row r="458" spans="1:4" s="34" customFormat="1" x14ac:dyDescent="0.2">
      <c r="A458" s="35" t="s">
        <v>2035</v>
      </c>
      <c r="B458" s="36" t="s">
        <v>2036</v>
      </c>
      <c r="C458" s="35" t="s">
        <v>1</v>
      </c>
      <c r="D458" s="35" t="s">
        <v>2026</v>
      </c>
    </row>
    <row r="459" spans="1:4" s="34" customFormat="1" x14ac:dyDescent="0.2">
      <c r="A459" s="35" t="s">
        <v>2037</v>
      </c>
      <c r="B459" s="36" t="s">
        <v>2038</v>
      </c>
      <c r="C459" s="35" t="s">
        <v>1</v>
      </c>
      <c r="D459" s="35" t="s">
        <v>2026</v>
      </c>
    </row>
    <row r="460" spans="1:4" s="34" customFormat="1" x14ac:dyDescent="0.2">
      <c r="A460" s="35" t="s">
        <v>2039</v>
      </c>
      <c r="B460" s="36" t="s">
        <v>2040</v>
      </c>
      <c r="C460" s="35" t="s">
        <v>1</v>
      </c>
      <c r="D460" s="35" t="s">
        <v>2026</v>
      </c>
    </row>
    <row r="461" spans="1:4" s="34" customFormat="1" x14ac:dyDescent="0.2">
      <c r="A461" s="35" t="s">
        <v>2041</v>
      </c>
      <c r="B461" s="36" t="s">
        <v>2042</v>
      </c>
      <c r="C461" s="35" t="s">
        <v>1</v>
      </c>
      <c r="D461" s="35" t="s">
        <v>2026</v>
      </c>
    </row>
    <row r="462" spans="1:4" s="34" customFormat="1" x14ac:dyDescent="0.2">
      <c r="A462" s="35" t="s">
        <v>2043</v>
      </c>
      <c r="B462" s="36" t="s">
        <v>2044</v>
      </c>
      <c r="C462" s="35" t="s">
        <v>1</v>
      </c>
      <c r="D462" s="35" t="s">
        <v>2026</v>
      </c>
    </row>
    <row r="463" spans="1:4" s="34" customFormat="1" x14ac:dyDescent="0.2">
      <c r="A463" s="35" t="s">
        <v>2045</v>
      </c>
      <c r="B463" s="36" t="s">
        <v>2046</v>
      </c>
      <c r="C463" s="35" t="s">
        <v>1</v>
      </c>
      <c r="D463" s="35" t="s">
        <v>2026</v>
      </c>
    </row>
    <row r="464" spans="1:4" s="34" customFormat="1" x14ac:dyDescent="0.2">
      <c r="A464" s="35" t="s">
        <v>2047</v>
      </c>
      <c r="B464" s="36" t="s">
        <v>2048</v>
      </c>
      <c r="C464" s="35" t="s">
        <v>1</v>
      </c>
      <c r="D464" s="35" t="s">
        <v>2026</v>
      </c>
    </row>
    <row r="465" spans="1:4" s="34" customFormat="1" x14ac:dyDescent="0.2">
      <c r="A465" s="35" t="s">
        <v>2049</v>
      </c>
      <c r="B465" s="36" t="s">
        <v>2050</v>
      </c>
      <c r="C465" s="35" t="s">
        <v>1</v>
      </c>
      <c r="D465" s="35" t="s">
        <v>2026</v>
      </c>
    </row>
    <row r="466" spans="1:4" s="34" customFormat="1" x14ac:dyDescent="0.2">
      <c r="A466" s="35" t="s">
        <v>2051</v>
      </c>
      <c r="B466" s="36" t="s">
        <v>2052</v>
      </c>
      <c r="C466" s="35" t="s">
        <v>1</v>
      </c>
      <c r="D466" s="35" t="s">
        <v>2026</v>
      </c>
    </row>
    <row r="467" spans="1:4" s="34" customFormat="1" x14ac:dyDescent="0.2">
      <c r="A467" s="35" t="s">
        <v>2053</v>
      </c>
      <c r="B467" s="36" t="s">
        <v>2054</v>
      </c>
      <c r="C467" s="35" t="s">
        <v>1</v>
      </c>
      <c r="D467" s="35" t="s">
        <v>2026</v>
      </c>
    </row>
    <row r="468" spans="1:4" s="34" customFormat="1" x14ac:dyDescent="0.2">
      <c r="A468" s="35" t="s">
        <v>2055</v>
      </c>
      <c r="B468" s="36" t="s">
        <v>2056</v>
      </c>
      <c r="C468" s="35" t="s">
        <v>1</v>
      </c>
      <c r="D468" s="35" t="s">
        <v>2026</v>
      </c>
    </row>
    <row r="469" spans="1:4" s="34" customFormat="1" x14ac:dyDescent="0.2">
      <c r="A469" s="35" t="s">
        <v>2057</v>
      </c>
      <c r="B469" s="36" t="s">
        <v>2058</v>
      </c>
      <c r="C469" s="35" t="s">
        <v>1</v>
      </c>
      <c r="D469" s="35" t="s">
        <v>2026</v>
      </c>
    </row>
    <row r="470" spans="1:4" s="34" customFormat="1" x14ac:dyDescent="0.2">
      <c r="A470" s="35" t="s">
        <v>2059</v>
      </c>
      <c r="B470" s="36" t="s">
        <v>2060</v>
      </c>
      <c r="C470" s="35" t="s">
        <v>1</v>
      </c>
      <c r="D470" s="35" t="s">
        <v>2026</v>
      </c>
    </row>
    <row r="471" spans="1:4" s="34" customFormat="1" x14ac:dyDescent="0.2">
      <c r="A471" s="35" t="s">
        <v>2062</v>
      </c>
      <c r="B471" s="36" t="s">
        <v>2063</v>
      </c>
      <c r="C471" s="35" t="s">
        <v>1</v>
      </c>
      <c r="D471" s="35" t="s">
        <v>2061</v>
      </c>
    </row>
    <row r="472" spans="1:4" s="34" customFormat="1" x14ac:dyDescent="0.2">
      <c r="A472" s="35" t="s">
        <v>2064</v>
      </c>
      <c r="B472" s="36" t="s">
        <v>2065</v>
      </c>
      <c r="C472" s="35" t="s">
        <v>1</v>
      </c>
      <c r="D472" s="35" t="s">
        <v>2061</v>
      </c>
    </row>
    <row r="473" spans="1:4" s="34" customFormat="1" x14ac:dyDescent="0.2">
      <c r="A473" s="35" t="s">
        <v>2066</v>
      </c>
      <c r="B473" s="36" t="s">
        <v>2067</v>
      </c>
      <c r="C473" s="35" t="s">
        <v>1</v>
      </c>
      <c r="D473" s="35" t="s">
        <v>2061</v>
      </c>
    </row>
    <row r="474" spans="1:4" s="34" customFormat="1" x14ac:dyDescent="0.2">
      <c r="A474" s="35" t="s">
        <v>2068</v>
      </c>
      <c r="B474" s="36" t="s">
        <v>2069</v>
      </c>
      <c r="C474" s="35" t="s">
        <v>1</v>
      </c>
      <c r="D474" s="35" t="s">
        <v>2061</v>
      </c>
    </row>
    <row r="475" spans="1:4" s="34" customFormat="1" x14ac:dyDescent="0.2">
      <c r="A475" s="35" t="s">
        <v>2070</v>
      </c>
      <c r="B475" s="36" t="s">
        <v>2071</v>
      </c>
      <c r="C475" s="35" t="s">
        <v>1</v>
      </c>
      <c r="D475" s="35" t="s">
        <v>2061</v>
      </c>
    </row>
    <row r="476" spans="1:4" s="34" customFormat="1" x14ac:dyDescent="0.2">
      <c r="A476" s="35" t="s">
        <v>2072</v>
      </c>
      <c r="B476" s="36" t="s">
        <v>2073</v>
      </c>
      <c r="C476" s="35" t="s">
        <v>1</v>
      </c>
      <c r="D476" s="35" t="s">
        <v>2061</v>
      </c>
    </row>
    <row r="477" spans="1:4" s="34" customFormat="1" x14ac:dyDescent="0.2">
      <c r="A477" s="35" t="s">
        <v>2074</v>
      </c>
      <c r="B477" s="36" t="s">
        <v>2075</v>
      </c>
      <c r="C477" s="35" t="s">
        <v>1</v>
      </c>
      <c r="D477" s="35" t="s">
        <v>2061</v>
      </c>
    </row>
    <row r="478" spans="1:4" s="34" customFormat="1" x14ac:dyDescent="0.2">
      <c r="A478" s="35" t="s">
        <v>2076</v>
      </c>
      <c r="B478" s="36" t="s">
        <v>2077</v>
      </c>
      <c r="C478" s="35" t="s">
        <v>1</v>
      </c>
      <c r="D478" s="35" t="s">
        <v>2061</v>
      </c>
    </row>
    <row r="479" spans="1:4" s="34" customFormat="1" x14ac:dyDescent="0.2">
      <c r="A479" s="35" t="s">
        <v>2078</v>
      </c>
      <c r="B479" s="36" t="s">
        <v>2079</v>
      </c>
      <c r="C479" s="35" t="s">
        <v>1</v>
      </c>
      <c r="D479" s="35" t="s">
        <v>2061</v>
      </c>
    </row>
    <row r="480" spans="1:4" s="34" customFormat="1" x14ac:dyDescent="0.2">
      <c r="A480" s="35" t="s">
        <v>2080</v>
      </c>
      <c r="B480" s="36" t="s">
        <v>2081</v>
      </c>
      <c r="C480" s="35" t="s">
        <v>1</v>
      </c>
      <c r="D480" s="35" t="s">
        <v>2061</v>
      </c>
    </row>
    <row r="481" spans="1:4" s="34" customFormat="1" x14ac:dyDescent="0.2">
      <c r="A481" s="35" t="s">
        <v>2082</v>
      </c>
      <c r="B481" s="36" t="s">
        <v>2083</v>
      </c>
      <c r="C481" s="35" t="s">
        <v>1</v>
      </c>
      <c r="D481" s="35" t="s">
        <v>2061</v>
      </c>
    </row>
    <row r="482" spans="1:4" s="34" customFormat="1" x14ac:dyDescent="0.2">
      <c r="A482" s="35" t="s">
        <v>2084</v>
      </c>
      <c r="B482" s="36" t="s">
        <v>2085</v>
      </c>
      <c r="C482" s="35" t="s">
        <v>1</v>
      </c>
      <c r="D482" s="35" t="s">
        <v>2061</v>
      </c>
    </row>
    <row r="483" spans="1:4" s="34" customFormat="1" x14ac:dyDescent="0.2">
      <c r="A483" s="35" t="s">
        <v>2087</v>
      </c>
      <c r="B483" s="36" t="s">
        <v>2088</v>
      </c>
      <c r="C483" s="35" t="s">
        <v>1</v>
      </c>
      <c r="D483" s="35" t="s">
        <v>2086</v>
      </c>
    </row>
    <row r="484" spans="1:4" s="34" customFormat="1" x14ac:dyDescent="0.2">
      <c r="A484" s="35" t="s">
        <v>2089</v>
      </c>
      <c r="B484" s="36" t="s">
        <v>2090</v>
      </c>
      <c r="C484" s="35" t="s">
        <v>1</v>
      </c>
      <c r="D484" s="35" t="s">
        <v>2086</v>
      </c>
    </row>
    <row r="485" spans="1:4" s="34" customFormat="1" x14ac:dyDescent="0.2">
      <c r="A485" s="35" t="s">
        <v>2091</v>
      </c>
      <c r="B485" s="36" t="s">
        <v>2092</v>
      </c>
      <c r="C485" s="35" t="s">
        <v>1</v>
      </c>
      <c r="D485" s="35" t="s">
        <v>2086</v>
      </c>
    </row>
    <row r="486" spans="1:4" s="34" customFormat="1" x14ac:dyDescent="0.2">
      <c r="A486" s="35" t="s">
        <v>2093</v>
      </c>
      <c r="B486" s="36" t="s">
        <v>2094</v>
      </c>
      <c r="C486" s="35" t="s">
        <v>1</v>
      </c>
      <c r="D486" s="35" t="s">
        <v>2086</v>
      </c>
    </row>
    <row r="487" spans="1:4" s="34" customFormat="1" x14ac:dyDescent="0.2">
      <c r="A487" s="35" t="s">
        <v>2095</v>
      </c>
      <c r="B487" s="36" t="s">
        <v>2096</v>
      </c>
      <c r="C487" s="35" t="s">
        <v>1</v>
      </c>
      <c r="D487" s="35" t="s">
        <v>2086</v>
      </c>
    </row>
    <row r="488" spans="1:4" s="34" customFormat="1" x14ac:dyDescent="0.2">
      <c r="A488" s="35" t="s">
        <v>2097</v>
      </c>
      <c r="B488" s="36" t="s">
        <v>2098</v>
      </c>
      <c r="C488" s="35" t="s">
        <v>1</v>
      </c>
      <c r="D488" s="35" t="s">
        <v>2086</v>
      </c>
    </row>
    <row r="489" spans="1:4" s="34" customFormat="1" x14ac:dyDescent="0.2">
      <c r="A489" s="35" t="s">
        <v>2099</v>
      </c>
      <c r="B489" s="36" t="s">
        <v>2100</v>
      </c>
      <c r="C489" s="35" t="s">
        <v>1</v>
      </c>
      <c r="D489" s="35" t="s">
        <v>2086</v>
      </c>
    </row>
    <row r="490" spans="1:4" s="34" customFormat="1" x14ac:dyDescent="0.2">
      <c r="A490" s="35" t="s">
        <v>2101</v>
      </c>
      <c r="B490" s="36" t="s">
        <v>2102</v>
      </c>
      <c r="C490" s="35" t="s">
        <v>1</v>
      </c>
      <c r="D490" s="35" t="s">
        <v>2086</v>
      </c>
    </row>
    <row r="491" spans="1:4" s="34" customFormat="1" x14ac:dyDescent="0.2">
      <c r="A491" s="35" t="s">
        <v>2103</v>
      </c>
      <c r="B491" s="36" t="s">
        <v>2104</v>
      </c>
      <c r="C491" s="35" t="s">
        <v>1</v>
      </c>
      <c r="D491" s="35" t="s">
        <v>2086</v>
      </c>
    </row>
    <row r="492" spans="1:4" s="34" customFormat="1" x14ac:dyDescent="0.2">
      <c r="A492" s="35" t="s">
        <v>2105</v>
      </c>
      <c r="B492" s="36" t="s">
        <v>2106</v>
      </c>
      <c r="C492" s="35" t="s">
        <v>1</v>
      </c>
      <c r="D492" s="35" t="s">
        <v>2086</v>
      </c>
    </row>
    <row r="493" spans="1:4" s="34" customFormat="1" x14ac:dyDescent="0.2">
      <c r="A493" s="35" t="s">
        <v>2107</v>
      </c>
      <c r="B493" s="36" t="s">
        <v>2108</v>
      </c>
      <c r="C493" s="35" t="s">
        <v>1</v>
      </c>
      <c r="D493" s="35" t="s">
        <v>2086</v>
      </c>
    </row>
    <row r="494" spans="1:4" s="34" customFormat="1" x14ac:dyDescent="0.2">
      <c r="A494" s="35" t="s">
        <v>2110</v>
      </c>
      <c r="B494" s="36" t="s">
        <v>2111</v>
      </c>
      <c r="C494" s="35" t="s">
        <v>1</v>
      </c>
      <c r="D494" s="35" t="s">
        <v>2109</v>
      </c>
    </row>
    <row r="495" spans="1:4" s="34" customFormat="1" x14ac:dyDescent="0.2">
      <c r="A495" s="35" t="s">
        <v>2112</v>
      </c>
      <c r="B495" s="36" t="s">
        <v>2113</v>
      </c>
      <c r="C495" s="35" t="s">
        <v>1</v>
      </c>
      <c r="D495" s="35" t="s">
        <v>2109</v>
      </c>
    </row>
    <row r="496" spans="1:4" s="34" customFormat="1" x14ac:dyDescent="0.2">
      <c r="A496" s="35" t="s">
        <v>2114</v>
      </c>
      <c r="B496" s="36" t="s">
        <v>2115</v>
      </c>
      <c r="C496" s="35" t="s">
        <v>1</v>
      </c>
      <c r="D496" s="35" t="s">
        <v>2109</v>
      </c>
    </row>
    <row r="497" spans="1:4" s="34" customFormat="1" x14ac:dyDescent="0.2">
      <c r="A497" s="35" t="s">
        <v>2116</v>
      </c>
      <c r="B497" s="36" t="s">
        <v>2117</v>
      </c>
      <c r="C497" s="35" t="s">
        <v>1</v>
      </c>
      <c r="D497" s="35" t="s">
        <v>2109</v>
      </c>
    </row>
    <row r="498" spans="1:4" s="34" customFormat="1" x14ac:dyDescent="0.2">
      <c r="A498" s="35" t="s">
        <v>2118</v>
      </c>
      <c r="B498" s="36" t="s">
        <v>2119</v>
      </c>
      <c r="C498" s="35" t="s">
        <v>1</v>
      </c>
      <c r="D498" s="35" t="s">
        <v>2109</v>
      </c>
    </row>
    <row r="499" spans="1:4" s="34" customFormat="1" x14ac:dyDescent="0.2">
      <c r="A499" s="35" t="s">
        <v>2120</v>
      </c>
      <c r="B499" s="36" t="s">
        <v>2121</v>
      </c>
      <c r="C499" s="35" t="s">
        <v>1</v>
      </c>
      <c r="D499" s="35" t="s">
        <v>2109</v>
      </c>
    </row>
    <row r="500" spans="1:4" s="34" customFormat="1" x14ac:dyDescent="0.2">
      <c r="A500" s="35" t="s">
        <v>2122</v>
      </c>
      <c r="B500" s="36" t="s">
        <v>2123</v>
      </c>
      <c r="C500" s="35" t="s">
        <v>1</v>
      </c>
      <c r="D500" s="35" t="s">
        <v>2109</v>
      </c>
    </row>
    <row r="501" spans="1:4" s="34" customFormat="1" x14ac:dyDescent="0.2">
      <c r="A501" s="35" t="s">
        <v>2124</v>
      </c>
      <c r="B501" s="36" t="s">
        <v>2125</v>
      </c>
      <c r="C501" s="35" t="s">
        <v>1</v>
      </c>
      <c r="D501" s="35" t="s">
        <v>2109</v>
      </c>
    </row>
    <row r="502" spans="1:4" s="34" customFormat="1" x14ac:dyDescent="0.2">
      <c r="A502" s="35" t="s">
        <v>2126</v>
      </c>
      <c r="B502" s="36" t="s">
        <v>2127</v>
      </c>
      <c r="C502" s="35" t="s">
        <v>1</v>
      </c>
      <c r="D502" s="35" t="s">
        <v>2109</v>
      </c>
    </row>
    <row r="503" spans="1:4" s="34" customFormat="1" x14ac:dyDescent="0.2">
      <c r="A503" s="35" t="s">
        <v>2128</v>
      </c>
      <c r="B503" s="36" t="s">
        <v>2129</v>
      </c>
      <c r="C503" s="35" t="s">
        <v>1</v>
      </c>
      <c r="D503" s="35" t="s">
        <v>2109</v>
      </c>
    </row>
    <row r="504" spans="1:4" s="34" customFormat="1" x14ac:dyDescent="0.2">
      <c r="A504" s="35" t="s">
        <v>2130</v>
      </c>
      <c r="B504" s="36" t="s">
        <v>2131</v>
      </c>
      <c r="C504" s="35" t="s">
        <v>1</v>
      </c>
      <c r="D504" s="35" t="s">
        <v>2109</v>
      </c>
    </row>
    <row r="505" spans="1:4" s="34" customFormat="1" x14ac:dyDescent="0.2">
      <c r="A505" s="35" t="s">
        <v>2132</v>
      </c>
      <c r="B505" s="36" t="s">
        <v>2133</v>
      </c>
      <c r="C505" s="35" t="s">
        <v>1</v>
      </c>
      <c r="D505" s="35" t="s">
        <v>2109</v>
      </c>
    </row>
    <row r="506" spans="1:4" s="34" customFormat="1" x14ac:dyDescent="0.2">
      <c r="A506" s="35" t="s">
        <v>2134</v>
      </c>
      <c r="B506" s="36" t="s">
        <v>2135</v>
      </c>
      <c r="C506" s="35" t="s">
        <v>1</v>
      </c>
      <c r="D506" s="35" t="s">
        <v>2109</v>
      </c>
    </row>
    <row r="507" spans="1:4" s="34" customFormat="1" x14ac:dyDescent="0.2">
      <c r="A507" s="35" t="s">
        <v>2137</v>
      </c>
      <c r="B507" s="36" t="s">
        <v>2138</v>
      </c>
      <c r="C507" s="35" t="s">
        <v>1</v>
      </c>
      <c r="D507" s="35" t="s">
        <v>2136</v>
      </c>
    </row>
    <row r="508" spans="1:4" s="34" customFormat="1" x14ac:dyDescent="0.2">
      <c r="A508" s="35" t="s">
        <v>2139</v>
      </c>
      <c r="B508" s="36" t="s">
        <v>2140</v>
      </c>
      <c r="C508" s="35" t="s">
        <v>1</v>
      </c>
      <c r="D508" s="35" t="s">
        <v>2136</v>
      </c>
    </row>
    <row r="509" spans="1:4" s="34" customFormat="1" x14ac:dyDescent="0.2">
      <c r="A509" s="35" t="s">
        <v>2141</v>
      </c>
      <c r="B509" s="36" t="s">
        <v>2142</v>
      </c>
      <c r="C509" s="35" t="s">
        <v>1</v>
      </c>
      <c r="D509" s="35" t="s">
        <v>2136</v>
      </c>
    </row>
    <row r="510" spans="1:4" s="34" customFormat="1" x14ac:dyDescent="0.2">
      <c r="A510" s="35" t="s">
        <v>2143</v>
      </c>
      <c r="B510" s="36" t="s">
        <v>2144</v>
      </c>
      <c r="C510" s="35" t="s">
        <v>1</v>
      </c>
      <c r="D510" s="35" t="s">
        <v>2136</v>
      </c>
    </row>
    <row r="511" spans="1:4" s="34" customFormat="1" x14ac:dyDescent="0.2">
      <c r="A511" s="35" t="s">
        <v>2145</v>
      </c>
      <c r="B511" s="36" t="s">
        <v>2146</v>
      </c>
      <c r="C511" s="35" t="s">
        <v>1</v>
      </c>
      <c r="D511" s="35" t="s">
        <v>2136</v>
      </c>
    </row>
    <row r="512" spans="1:4" s="34" customFormat="1" x14ac:dyDescent="0.2">
      <c r="A512" s="35" t="s">
        <v>2147</v>
      </c>
      <c r="B512" s="36" t="s">
        <v>2148</v>
      </c>
      <c r="C512" s="35" t="s">
        <v>1</v>
      </c>
      <c r="D512" s="35" t="s">
        <v>2136</v>
      </c>
    </row>
    <row r="513" spans="1:4" s="34" customFormat="1" x14ac:dyDescent="0.2">
      <c r="A513" s="35" t="s">
        <v>2149</v>
      </c>
      <c r="B513" s="36" t="s">
        <v>2150</v>
      </c>
      <c r="C513" s="35" t="s">
        <v>1</v>
      </c>
      <c r="D513" s="35" t="s">
        <v>2136</v>
      </c>
    </row>
    <row r="514" spans="1:4" s="34" customFormat="1" x14ac:dyDescent="0.2">
      <c r="A514" s="35" t="s">
        <v>2151</v>
      </c>
      <c r="B514" s="36" t="s">
        <v>2152</v>
      </c>
      <c r="C514" s="35" t="s">
        <v>1</v>
      </c>
      <c r="D514" s="35" t="s">
        <v>2136</v>
      </c>
    </row>
    <row r="515" spans="1:4" s="34" customFormat="1" x14ac:dyDescent="0.2">
      <c r="A515" s="35" t="s">
        <v>2153</v>
      </c>
      <c r="B515" s="36" t="s">
        <v>2154</v>
      </c>
      <c r="C515" s="35" t="s">
        <v>1</v>
      </c>
      <c r="D515" s="35" t="s">
        <v>2136</v>
      </c>
    </row>
    <row r="516" spans="1:4" s="34" customFormat="1" x14ac:dyDescent="0.2">
      <c r="A516" s="35" t="s">
        <v>2155</v>
      </c>
      <c r="B516" s="36" t="s">
        <v>2156</v>
      </c>
      <c r="C516" s="35" t="s">
        <v>1</v>
      </c>
      <c r="D516" s="35" t="s">
        <v>2136</v>
      </c>
    </row>
    <row r="517" spans="1:4" s="34" customFormat="1" x14ac:dyDescent="0.2">
      <c r="A517" s="35" t="s">
        <v>2157</v>
      </c>
      <c r="B517" s="36" t="s">
        <v>2158</v>
      </c>
      <c r="C517" s="35" t="s">
        <v>1</v>
      </c>
      <c r="D517" s="35" t="s">
        <v>2136</v>
      </c>
    </row>
    <row r="518" spans="1:4" s="34" customFormat="1" x14ac:dyDescent="0.2">
      <c r="A518" s="35" t="s">
        <v>2159</v>
      </c>
      <c r="B518" s="36" t="s">
        <v>2160</v>
      </c>
      <c r="C518" s="35" t="s">
        <v>1</v>
      </c>
      <c r="D518" s="35" t="s">
        <v>2136</v>
      </c>
    </row>
    <row r="519" spans="1:4" s="34" customFormat="1" x14ac:dyDescent="0.2">
      <c r="A519" s="35" t="s">
        <v>2161</v>
      </c>
      <c r="B519" s="36" t="s">
        <v>2162</v>
      </c>
      <c r="C519" s="35" t="s">
        <v>1</v>
      </c>
      <c r="D519" s="35" t="s">
        <v>2136</v>
      </c>
    </row>
    <row r="520" spans="1:4" s="34" customFormat="1" x14ac:dyDescent="0.2">
      <c r="A520" s="35" t="s">
        <v>2163</v>
      </c>
      <c r="B520" s="36" t="s">
        <v>2164</v>
      </c>
      <c r="C520" s="35" t="s">
        <v>1</v>
      </c>
      <c r="D520" s="35" t="s">
        <v>2136</v>
      </c>
    </row>
    <row r="521" spans="1:4" s="34" customFormat="1" x14ac:dyDescent="0.2">
      <c r="A521" s="35" t="s">
        <v>2165</v>
      </c>
      <c r="B521" s="36" t="s">
        <v>2166</v>
      </c>
      <c r="C521" s="35" t="s">
        <v>1</v>
      </c>
      <c r="D521" s="35" t="s">
        <v>2136</v>
      </c>
    </row>
    <row r="522" spans="1:4" s="34" customFormat="1" x14ac:dyDescent="0.2">
      <c r="A522" s="35" t="s">
        <v>2168</v>
      </c>
      <c r="B522" s="36" t="s">
        <v>2169</v>
      </c>
      <c r="C522" s="35" t="s">
        <v>1</v>
      </c>
      <c r="D522" s="35" t="s">
        <v>2167</v>
      </c>
    </row>
    <row r="523" spans="1:4" s="34" customFormat="1" x14ac:dyDescent="0.2">
      <c r="A523" s="35" t="s">
        <v>2170</v>
      </c>
      <c r="B523" s="36" t="s">
        <v>2171</v>
      </c>
      <c r="C523" s="35" t="s">
        <v>1</v>
      </c>
      <c r="D523" s="35" t="s">
        <v>2167</v>
      </c>
    </row>
    <row r="524" spans="1:4" s="34" customFormat="1" x14ac:dyDescent="0.2">
      <c r="A524" s="35" t="s">
        <v>2172</v>
      </c>
      <c r="B524" s="36" t="s">
        <v>2173</v>
      </c>
      <c r="C524" s="35" t="s">
        <v>1</v>
      </c>
      <c r="D524" s="35" t="s">
        <v>2167</v>
      </c>
    </row>
    <row r="525" spans="1:4" s="34" customFormat="1" x14ac:dyDescent="0.2">
      <c r="A525" s="35" t="s">
        <v>2174</v>
      </c>
      <c r="B525" s="36" t="s">
        <v>2175</v>
      </c>
      <c r="C525" s="35" t="s">
        <v>1</v>
      </c>
      <c r="D525" s="35" t="s">
        <v>2167</v>
      </c>
    </row>
    <row r="526" spans="1:4" s="34" customFormat="1" x14ac:dyDescent="0.2">
      <c r="A526" s="35" t="s">
        <v>2176</v>
      </c>
      <c r="B526" s="36" t="s">
        <v>2177</v>
      </c>
      <c r="C526" s="35" t="s">
        <v>1</v>
      </c>
      <c r="D526" s="35" t="s">
        <v>2167</v>
      </c>
    </row>
    <row r="527" spans="1:4" s="34" customFormat="1" x14ac:dyDescent="0.2">
      <c r="A527" s="35" t="s">
        <v>2178</v>
      </c>
      <c r="B527" s="36" t="s">
        <v>2179</v>
      </c>
      <c r="C527" s="35" t="s">
        <v>1</v>
      </c>
      <c r="D527" s="35" t="s">
        <v>2167</v>
      </c>
    </row>
    <row r="528" spans="1:4" s="34" customFormat="1" x14ac:dyDescent="0.2">
      <c r="A528" s="35" t="s">
        <v>2180</v>
      </c>
      <c r="B528" s="36" t="s">
        <v>2181</v>
      </c>
      <c r="C528" s="35" t="s">
        <v>1</v>
      </c>
      <c r="D528" s="35" t="s">
        <v>2167</v>
      </c>
    </row>
    <row r="529" spans="1:4" s="34" customFormat="1" x14ac:dyDescent="0.2">
      <c r="A529" s="35" t="s">
        <v>2183</v>
      </c>
      <c r="B529" s="36" t="s">
        <v>2184</v>
      </c>
      <c r="C529" s="35" t="s">
        <v>1</v>
      </c>
      <c r="D529" s="35" t="s">
        <v>2182</v>
      </c>
    </row>
    <row r="530" spans="1:4" s="34" customFormat="1" x14ac:dyDescent="0.2">
      <c r="A530" s="35" t="s">
        <v>2185</v>
      </c>
      <c r="B530" s="36" t="s">
        <v>2186</v>
      </c>
      <c r="C530" s="35" t="s">
        <v>1</v>
      </c>
      <c r="D530" s="35" t="s">
        <v>2182</v>
      </c>
    </row>
    <row r="531" spans="1:4" s="34" customFormat="1" x14ac:dyDescent="0.2">
      <c r="A531" s="35" t="s">
        <v>2188</v>
      </c>
      <c r="B531" s="36" t="s">
        <v>2189</v>
      </c>
      <c r="C531" s="35" t="s">
        <v>1</v>
      </c>
      <c r="D531" s="35" t="s">
        <v>2187</v>
      </c>
    </row>
    <row r="532" spans="1:4" s="34" customFormat="1" x14ac:dyDescent="0.2">
      <c r="A532" s="35" t="s">
        <v>2190</v>
      </c>
      <c r="B532" s="36" t="s">
        <v>2191</v>
      </c>
      <c r="C532" s="35" t="s">
        <v>1</v>
      </c>
      <c r="D532" s="35" t="s">
        <v>2187</v>
      </c>
    </row>
    <row r="533" spans="1:4" s="34" customFormat="1" x14ac:dyDescent="0.2">
      <c r="A533" s="35" t="s">
        <v>2192</v>
      </c>
      <c r="B533" s="36" t="s">
        <v>2193</v>
      </c>
      <c r="C533" s="35" t="s">
        <v>1</v>
      </c>
      <c r="D533" s="35" t="s">
        <v>2187</v>
      </c>
    </row>
    <row r="534" spans="1:4" s="34" customFormat="1" x14ac:dyDescent="0.2">
      <c r="A534" s="35" t="s">
        <v>2194</v>
      </c>
      <c r="B534" s="36" t="s">
        <v>2195</v>
      </c>
      <c r="C534" s="35" t="s">
        <v>1</v>
      </c>
      <c r="D534" s="35" t="s">
        <v>2187</v>
      </c>
    </row>
    <row r="535" spans="1:4" s="34" customFormat="1" x14ac:dyDescent="0.2">
      <c r="A535" s="35" t="s">
        <v>2196</v>
      </c>
      <c r="B535" s="36" t="s">
        <v>2197</v>
      </c>
      <c r="C535" s="35" t="s">
        <v>1</v>
      </c>
      <c r="D535" s="35" t="s">
        <v>2187</v>
      </c>
    </row>
    <row r="536" spans="1:4" s="34" customFormat="1" x14ac:dyDescent="0.2">
      <c r="A536" s="35" t="s">
        <v>2198</v>
      </c>
      <c r="B536" s="36" t="s">
        <v>2199</v>
      </c>
      <c r="C536" s="35" t="s">
        <v>1</v>
      </c>
      <c r="D536" s="35" t="s">
        <v>2187</v>
      </c>
    </row>
    <row r="537" spans="1:4" s="34" customFormat="1" x14ac:dyDescent="0.2">
      <c r="A537" s="35" t="s">
        <v>2200</v>
      </c>
      <c r="B537" s="36" t="s">
        <v>2201</v>
      </c>
      <c r="C537" s="35" t="s">
        <v>1</v>
      </c>
      <c r="D537" s="35" t="s">
        <v>2187</v>
      </c>
    </row>
    <row r="538" spans="1:4" s="34" customFormat="1" x14ac:dyDescent="0.2">
      <c r="A538" s="35" t="s">
        <v>2203</v>
      </c>
      <c r="B538" s="36" t="s">
        <v>2204</v>
      </c>
      <c r="C538" s="35" t="s">
        <v>1</v>
      </c>
      <c r="D538" s="35" t="s">
        <v>2202</v>
      </c>
    </row>
    <row r="539" spans="1:4" s="34" customFormat="1" x14ac:dyDescent="0.2">
      <c r="A539" s="35" t="s">
        <v>2205</v>
      </c>
      <c r="B539" s="36" t="s">
        <v>2206</v>
      </c>
      <c r="C539" s="35" t="s">
        <v>1</v>
      </c>
      <c r="D539" s="35" t="s">
        <v>2202</v>
      </c>
    </row>
    <row r="540" spans="1:4" s="34" customFormat="1" x14ac:dyDescent="0.2">
      <c r="A540" s="35" t="s">
        <v>2207</v>
      </c>
      <c r="B540" s="36" t="s">
        <v>2208</v>
      </c>
      <c r="C540" s="35" t="s">
        <v>1</v>
      </c>
      <c r="D540" s="35" t="s">
        <v>2202</v>
      </c>
    </row>
    <row r="541" spans="1:4" s="34" customFormat="1" x14ac:dyDescent="0.2">
      <c r="A541" s="35" t="s">
        <v>2209</v>
      </c>
      <c r="B541" s="36" t="s">
        <v>2210</v>
      </c>
      <c r="C541" s="35" t="s">
        <v>1</v>
      </c>
      <c r="D541" s="35" t="s">
        <v>2202</v>
      </c>
    </row>
    <row r="542" spans="1:4" s="34" customFormat="1" x14ac:dyDescent="0.2">
      <c r="A542" s="35" t="s">
        <v>2211</v>
      </c>
      <c r="B542" s="36" t="s">
        <v>2212</v>
      </c>
      <c r="C542" s="35" t="s">
        <v>1</v>
      </c>
      <c r="D542" s="35" t="s">
        <v>2202</v>
      </c>
    </row>
    <row r="543" spans="1:4" s="34" customFormat="1" x14ac:dyDescent="0.2">
      <c r="A543" s="35" t="s">
        <v>2213</v>
      </c>
      <c r="B543" s="36" t="s">
        <v>2214</v>
      </c>
      <c r="C543" s="35" t="s">
        <v>1</v>
      </c>
      <c r="D543" s="35" t="s">
        <v>2202</v>
      </c>
    </row>
    <row r="544" spans="1:4" s="34" customFormat="1" x14ac:dyDescent="0.2">
      <c r="A544" s="35" t="s">
        <v>2215</v>
      </c>
      <c r="B544" s="36" t="s">
        <v>2216</v>
      </c>
      <c r="C544" s="35" t="s">
        <v>1</v>
      </c>
      <c r="D544" s="35" t="s">
        <v>1681</v>
      </c>
    </row>
    <row r="545" spans="1:4" s="34" customFormat="1" x14ac:dyDescent="0.2">
      <c r="A545" s="35" t="s">
        <v>2217</v>
      </c>
      <c r="B545" s="36" t="s">
        <v>2218</v>
      </c>
      <c r="C545" s="35" t="s">
        <v>1</v>
      </c>
      <c r="D545" s="35" t="s">
        <v>1681</v>
      </c>
    </row>
    <row r="546" spans="1:4" s="34" customFormat="1" x14ac:dyDescent="0.2">
      <c r="A546" s="35" t="s">
        <v>2219</v>
      </c>
      <c r="B546" s="36" t="s">
        <v>2220</v>
      </c>
      <c r="C546" s="35" t="s">
        <v>1</v>
      </c>
      <c r="D546" s="35" t="s">
        <v>1681</v>
      </c>
    </row>
    <row r="547" spans="1:4" s="34" customFormat="1" x14ac:dyDescent="0.2">
      <c r="A547" s="35" t="s">
        <v>2221</v>
      </c>
      <c r="B547" s="36" t="s">
        <v>2222</v>
      </c>
      <c r="C547" s="35" t="s">
        <v>1</v>
      </c>
      <c r="D547" s="35" t="s">
        <v>1681</v>
      </c>
    </row>
    <row r="548" spans="1:4" s="34" customFormat="1" x14ac:dyDescent="0.2">
      <c r="A548" s="35" t="s">
        <v>2223</v>
      </c>
      <c r="B548" s="36" t="s">
        <v>2224</v>
      </c>
      <c r="C548" s="35" t="s">
        <v>1</v>
      </c>
      <c r="D548" s="35" t="s">
        <v>1681</v>
      </c>
    </row>
    <row r="549" spans="1:4" s="34" customFormat="1" x14ac:dyDescent="0.2">
      <c r="A549" s="35" t="s">
        <v>895</v>
      </c>
      <c r="B549" s="36" t="s">
        <v>2225</v>
      </c>
      <c r="C549" s="35" t="s">
        <v>1</v>
      </c>
      <c r="D549" s="35" t="s">
        <v>1681</v>
      </c>
    </row>
    <row r="550" spans="1:4" s="34" customFormat="1" x14ac:dyDescent="0.2">
      <c r="A550" s="35" t="s">
        <v>2226</v>
      </c>
      <c r="B550" s="36" t="s">
        <v>2227</v>
      </c>
      <c r="C550" s="35" t="s">
        <v>1</v>
      </c>
      <c r="D550" s="35" t="s">
        <v>1681</v>
      </c>
    </row>
    <row r="551" spans="1:4" s="34" customFormat="1" x14ac:dyDescent="0.2">
      <c r="A551" s="35" t="s">
        <v>2228</v>
      </c>
      <c r="B551" s="36" t="s">
        <v>2229</v>
      </c>
      <c r="C551" s="35" t="s">
        <v>1</v>
      </c>
      <c r="D551" s="35" t="s">
        <v>1681</v>
      </c>
    </row>
    <row r="552" spans="1:4" s="34" customFormat="1" x14ac:dyDescent="0.2">
      <c r="A552" s="35" t="s">
        <v>891</v>
      </c>
      <c r="B552" s="36" t="s">
        <v>2230</v>
      </c>
      <c r="C552" s="35" t="s">
        <v>1</v>
      </c>
      <c r="D552" s="35" t="s">
        <v>1681</v>
      </c>
    </row>
    <row r="553" spans="1:4" s="34" customFormat="1" x14ac:dyDescent="0.2">
      <c r="A553" s="35" t="s">
        <v>2231</v>
      </c>
      <c r="B553" s="36" t="s">
        <v>2232</v>
      </c>
      <c r="C553" s="35" t="s">
        <v>1</v>
      </c>
      <c r="D553" s="35" t="s">
        <v>1681</v>
      </c>
    </row>
    <row r="554" spans="1:4" s="34" customFormat="1" x14ac:dyDescent="0.2">
      <c r="A554" s="35" t="s">
        <v>894</v>
      </c>
      <c r="B554" s="36" t="s">
        <v>2233</v>
      </c>
      <c r="C554" s="35" t="s">
        <v>1</v>
      </c>
      <c r="D554" s="35" t="s">
        <v>1681</v>
      </c>
    </row>
    <row r="555" spans="1:4" s="34" customFormat="1" x14ac:dyDescent="0.2">
      <c r="A555" s="35" t="s">
        <v>2234</v>
      </c>
      <c r="B555" s="36" t="s">
        <v>2235</v>
      </c>
      <c r="C555" s="35" t="s">
        <v>1</v>
      </c>
      <c r="D555" s="35" t="s">
        <v>1681</v>
      </c>
    </row>
    <row r="556" spans="1:4" s="34" customFormat="1" x14ac:dyDescent="0.2">
      <c r="A556" s="35" t="s">
        <v>2236</v>
      </c>
      <c r="B556" s="36" t="s">
        <v>2237</v>
      </c>
      <c r="C556" s="35" t="s">
        <v>1</v>
      </c>
      <c r="D556" s="35" t="s">
        <v>1681</v>
      </c>
    </row>
    <row r="557" spans="1:4" s="34" customFormat="1" x14ac:dyDescent="0.2">
      <c r="A557" s="35" t="s">
        <v>2240</v>
      </c>
      <c r="B557" s="36" t="s">
        <v>2241</v>
      </c>
      <c r="C557" s="35" t="s">
        <v>2238</v>
      </c>
      <c r="D557" s="35" t="s">
        <v>2239</v>
      </c>
    </row>
    <row r="558" spans="1:4" s="34" customFormat="1" x14ac:dyDescent="0.2">
      <c r="A558" s="35" t="s">
        <v>2242</v>
      </c>
      <c r="B558" s="36" t="s">
        <v>2243</v>
      </c>
      <c r="C558" s="35" t="s">
        <v>2238</v>
      </c>
      <c r="D558" s="35" t="s">
        <v>2239</v>
      </c>
    </row>
    <row r="559" spans="1:4" s="34" customFormat="1" x14ac:dyDescent="0.2">
      <c r="A559" s="35" t="s">
        <v>2244</v>
      </c>
      <c r="B559" s="36" t="s">
        <v>2245</v>
      </c>
      <c r="C559" s="35" t="s">
        <v>2238</v>
      </c>
      <c r="D559" s="35" t="s">
        <v>2239</v>
      </c>
    </row>
    <row r="560" spans="1:4" s="34" customFormat="1" x14ac:dyDescent="0.2">
      <c r="A560" s="35" t="s">
        <v>2246</v>
      </c>
      <c r="B560" s="36" t="s">
        <v>2247</v>
      </c>
      <c r="C560" s="35" t="s">
        <v>2238</v>
      </c>
      <c r="D560" s="35" t="s">
        <v>2239</v>
      </c>
    </row>
    <row r="561" spans="1:4" s="34" customFormat="1" x14ac:dyDescent="0.2">
      <c r="A561" s="35" t="s">
        <v>2248</v>
      </c>
      <c r="B561" s="36" t="s">
        <v>2249</v>
      </c>
      <c r="C561" s="35" t="s">
        <v>2238</v>
      </c>
      <c r="D561" s="35" t="s">
        <v>2239</v>
      </c>
    </row>
    <row r="562" spans="1:4" s="34" customFormat="1" x14ac:dyDescent="0.2">
      <c r="A562" s="35" t="s">
        <v>2250</v>
      </c>
      <c r="B562" s="36" t="s">
        <v>2251</v>
      </c>
      <c r="C562" s="35" t="s">
        <v>2238</v>
      </c>
      <c r="D562" s="35" t="s">
        <v>2239</v>
      </c>
    </row>
    <row r="563" spans="1:4" s="34" customFormat="1" x14ac:dyDescent="0.2">
      <c r="A563" s="35" t="s">
        <v>2252</v>
      </c>
      <c r="B563" s="36" t="s">
        <v>2253</v>
      </c>
      <c r="C563" s="35" t="s">
        <v>2238</v>
      </c>
      <c r="D563" s="35" t="s">
        <v>2239</v>
      </c>
    </row>
    <row r="564" spans="1:4" s="34" customFormat="1" x14ac:dyDescent="0.2">
      <c r="A564" s="35" t="s">
        <v>2254</v>
      </c>
      <c r="B564" s="36" t="s">
        <v>2255</v>
      </c>
      <c r="C564" s="35" t="s">
        <v>2238</v>
      </c>
      <c r="D564" s="35" t="s">
        <v>2239</v>
      </c>
    </row>
    <row r="565" spans="1:4" s="34" customFormat="1" x14ac:dyDescent="0.2">
      <c r="A565" s="35" t="s">
        <v>2256</v>
      </c>
      <c r="B565" s="36" t="s">
        <v>2257</v>
      </c>
      <c r="C565" s="35" t="s">
        <v>2238</v>
      </c>
      <c r="D565" s="35" t="s">
        <v>2239</v>
      </c>
    </row>
    <row r="566" spans="1:4" s="34" customFormat="1" x14ac:dyDescent="0.2">
      <c r="A566" s="35" t="s">
        <v>2258</v>
      </c>
      <c r="B566" s="36" t="s">
        <v>2259</v>
      </c>
      <c r="C566" s="35" t="s">
        <v>2238</v>
      </c>
      <c r="D566" s="35" t="s">
        <v>2239</v>
      </c>
    </row>
    <row r="567" spans="1:4" s="34" customFormat="1" x14ac:dyDescent="0.2">
      <c r="A567" s="35" t="s">
        <v>2260</v>
      </c>
      <c r="B567" s="36" t="s">
        <v>2261</v>
      </c>
      <c r="C567" s="35" t="s">
        <v>2238</v>
      </c>
      <c r="D567" s="35" t="s">
        <v>2239</v>
      </c>
    </row>
    <row r="568" spans="1:4" s="34" customFormat="1" x14ac:dyDescent="0.2">
      <c r="A568" s="35" t="s">
        <v>2262</v>
      </c>
      <c r="B568" s="36" t="s">
        <v>2263</v>
      </c>
      <c r="C568" s="35" t="s">
        <v>2238</v>
      </c>
      <c r="D568" s="35" t="s">
        <v>2239</v>
      </c>
    </row>
    <row r="569" spans="1:4" s="34" customFormat="1" x14ac:dyDescent="0.2">
      <c r="A569" s="35" t="s">
        <v>2264</v>
      </c>
      <c r="B569" s="36" t="s">
        <v>2265</v>
      </c>
      <c r="C569" s="35" t="s">
        <v>2238</v>
      </c>
      <c r="D569" s="35" t="s">
        <v>2239</v>
      </c>
    </row>
    <row r="570" spans="1:4" s="34" customFormat="1" x14ac:dyDescent="0.2">
      <c r="A570" s="35" t="s">
        <v>2266</v>
      </c>
      <c r="B570" s="36" t="s">
        <v>2267</v>
      </c>
      <c r="C570" s="35" t="s">
        <v>2238</v>
      </c>
      <c r="D570" s="35" t="s">
        <v>2239</v>
      </c>
    </row>
    <row r="571" spans="1:4" s="34" customFormat="1" x14ac:dyDescent="0.2">
      <c r="A571" s="35" t="s">
        <v>2268</v>
      </c>
      <c r="B571" s="36" t="s">
        <v>2269</v>
      </c>
      <c r="C571" s="35" t="s">
        <v>2238</v>
      </c>
      <c r="D571" s="35" t="s">
        <v>2239</v>
      </c>
    </row>
    <row r="572" spans="1:4" s="34" customFormat="1" x14ac:dyDescent="0.2">
      <c r="A572" s="35" t="s">
        <v>2270</v>
      </c>
      <c r="B572" s="36" t="s">
        <v>2271</v>
      </c>
      <c r="C572" s="35" t="s">
        <v>2238</v>
      </c>
      <c r="D572" s="35" t="s">
        <v>2239</v>
      </c>
    </row>
    <row r="573" spans="1:4" s="34" customFormat="1" x14ac:dyDescent="0.2">
      <c r="A573" s="35" t="s">
        <v>2272</v>
      </c>
      <c r="B573" s="36" t="s">
        <v>2273</v>
      </c>
      <c r="C573" s="35" t="s">
        <v>2238</v>
      </c>
      <c r="D573" s="35" t="s">
        <v>2239</v>
      </c>
    </row>
    <row r="574" spans="1:4" s="34" customFormat="1" x14ac:dyDescent="0.2">
      <c r="A574" s="35" t="s">
        <v>2274</v>
      </c>
      <c r="B574" s="36" t="s">
        <v>2275</v>
      </c>
      <c r="C574" s="35" t="s">
        <v>2238</v>
      </c>
      <c r="D574" s="35" t="s">
        <v>2239</v>
      </c>
    </row>
    <row r="575" spans="1:4" s="34" customFormat="1" x14ac:dyDescent="0.2">
      <c r="A575" s="35" t="s">
        <v>2276</v>
      </c>
      <c r="B575" s="36" t="s">
        <v>2277</v>
      </c>
      <c r="C575" s="35" t="s">
        <v>2238</v>
      </c>
      <c r="D575" s="35" t="s">
        <v>2239</v>
      </c>
    </row>
    <row r="576" spans="1:4" s="34" customFormat="1" x14ac:dyDescent="0.2">
      <c r="A576" s="35" t="s">
        <v>2279</v>
      </c>
      <c r="B576" s="36" t="s">
        <v>2280</v>
      </c>
      <c r="C576" s="35" t="s">
        <v>2238</v>
      </c>
      <c r="D576" s="35" t="s">
        <v>2278</v>
      </c>
    </row>
    <row r="577" spans="1:4" s="34" customFormat="1" x14ac:dyDescent="0.2">
      <c r="A577" s="35" t="s">
        <v>2281</v>
      </c>
      <c r="B577" s="36" t="s">
        <v>2282</v>
      </c>
      <c r="C577" s="35" t="s">
        <v>2238</v>
      </c>
      <c r="D577" s="35" t="s">
        <v>2278</v>
      </c>
    </row>
    <row r="578" spans="1:4" s="34" customFormat="1" x14ac:dyDescent="0.2">
      <c r="A578" s="35" t="s">
        <v>2283</v>
      </c>
      <c r="B578" s="36" t="s">
        <v>2284</v>
      </c>
      <c r="C578" s="35" t="s">
        <v>2238</v>
      </c>
      <c r="D578" s="35" t="s">
        <v>2278</v>
      </c>
    </row>
    <row r="579" spans="1:4" s="34" customFormat="1" x14ac:dyDescent="0.2">
      <c r="A579" s="35" t="s">
        <v>2285</v>
      </c>
      <c r="B579" s="36" t="s">
        <v>2286</v>
      </c>
      <c r="C579" s="35" t="s">
        <v>2238</v>
      </c>
      <c r="D579" s="35" t="s">
        <v>2278</v>
      </c>
    </row>
    <row r="580" spans="1:4" s="34" customFormat="1" x14ac:dyDescent="0.2">
      <c r="A580" s="35" t="s">
        <v>2287</v>
      </c>
      <c r="B580" s="36" t="s">
        <v>2288</v>
      </c>
      <c r="C580" s="35" t="s">
        <v>2238</v>
      </c>
      <c r="D580" s="35" t="s">
        <v>2278</v>
      </c>
    </row>
    <row r="581" spans="1:4" s="34" customFormat="1" x14ac:dyDescent="0.2">
      <c r="A581" s="35" t="s">
        <v>2289</v>
      </c>
      <c r="B581" s="36" t="s">
        <v>2290</v>
      </c>
      <c r="C581" s="35" t="s">
        <v>2238</v>
      </c>
      <c r="D581" s="35" t="s">
        <v>2278</v>
      </c>
    </row>
    <row r="582" spans="1:4" s="34" customFormat="1" x14ac:dyDescent="0.2">
      <c r="A582" s="35" t="s">
        <v>2291</v>
      </c>
      <c r="B582" s="36" t="s">
        <v>2292</v>
      </c>
      <c r="C582" s="35" t="s">
        <v>2238</v>
      </c>
      <c r="D582" s="35" t="s">
        <v>2278</v>
      </c>
    </row>
    <row r="583" spans="1:4" s="34" customFormat="1" x14ac:dyDescent="0.2">
      <c r="A583" s="35" t="s">
        <v>2293</v>
      </c>
      <c r="B583" s="36" t="s">
        <v>2294</v>
      </c>
      <c r="C583" s="35" t="s">
        <v>2238</v>
      </c>
      <c r="D583" s="35" t="s">
        <v>2278</v>
      </c>
    </row>
    <row r="584" spans="1:4" s="34" customFormat="1" x14ac:dyDescent="0.2">
      <c r="A584" s="35" t="s">
        <v>2295</v>
      </c>
      <c r="B584" s="36" t="s">
        <v>2296</v>
      </c>
      <c r="C584" s="35" t="s">
        <v>2238</v>
      </c>
      <c r="D584" s="35" t="s">
        <v>2278</v>
      </c>
    </row>
    <row r="585" spans="1:4" s="34" customFormat="1" x14ac:dyDescent="0.2">
      <c r="A585" s="35" t="s">
        <v>2297</v>
      </c>
      <c r="B585" s="36" t="s">
        <v>2298</v>
      </c>
      <c r="C585" s="35" t="s">
        <v>2238</v>
      </c>
      <c r="D585" s="35" t="s">
        <v>2278</v>
      </c>
    </row>
    <row r="586" spans="1:4" s="34" customFormat="1" x14ac:dyDescent="0.2">
      <c r="A586" s="35" t="s">
        <v>2299</v>
      </c>
      <c r="B586" s="36" t="s">
        <v>2300</v>
      </c>
      <c r="C586" s="35" t="s">
        <v>2238</v>
      </c>
      <c r="D586" s="35" t="s">
        <v>2278</v>
      </c>
    </row>
    <row r="587" spans="1:4" s="34" customFormat="1" x14ac:dyDescent="0.2">
      <c r="A587" s="35" t="s">
        <v>2301</v>
      </c>
      <c r="B587" s="36" t="s">
        <v>2302</v>
      </c>
      <c r="C587" s="35" t="s">
        <v>2238</v>
      </c>
      <c r="D587" s="35" t="s">
        <v>2278</v>
      </c>
    </row>
    <row r="588" spans="1:4" s="34" customFormat="1" x14ac:dyDescent="0.2">
      <c r="A588" s="35" t="s">
        <v>2303</v>
      </c>
      <c r="B588" s="36" t="s">
        <v>2304</v>
      </c>
      <c r="C588" s="35" t="s">
        <v>2238</v>
      </c>
      <c r="D588" s="35" t="s">
        <v>2278</v>
      </c>
    </row>
    <row r="589" spans="1:4" s="34" customFormat="1" x14ac:dyDescent="0.2">
      <c r="A589" s="35" t="s">
        <v>2305</v>
      </c>
      <c r="B589" s="36" t="s">
        <v>2306</v>
      </c>
      <c r="C589" s="35" t="s">
        <v>2238</v>
      </c>
      <c r="D589" s="35" t="s">
        <v>2278</v>
      </c>
    </row>
    <row r="590" spans="1:4" s="34" customFormat="1" x14ac:dyDescent="0.2">
      <c r="A590" s="35" t="s">
        <v>2307</v>
      </c>
      <c r="B590" s="36" t="s">
        <v>2308</v>
      </c>
      <c r="C590" s="35" t="s">
        <v>2238</v>
      </c>
      <c r="D590" s="35" t="s">
        <v>2278</v>
      </c>
    </row>
    <row r="591" spans="1:4" s="34" customFormat="1" x14ac:dyDescent="0.2">
      <c r="A591" s="35" t="s">
        <v>2310</v>
      </c>
      <c r="B591" s="36" t="s">
        <v>2311</v>
      </c>
      <c r="C591" s="35" t="s">
        <v>2238</v>
      </c>
      <c r="D591" s="35" t="s">
        <v>2309</v>
      </c>
    </row>
    <row r="592" spans="1:4" s="34" customFormat="1" x14ac:dyDescent="0.2">
      <c r="A592" s="35" t="s">
        <v>2312</v>
      </c>
      <c r="B592" s="36" t="s">
        <v>2313</v>
      </c>
      <c r="C592" s="35" t="s">
        <v>2238</v>
      </c>
      <c r="D592" s="35" t="s">
        <v>2309</v>
      </c>
    </row>
    <row r="593" spans="1:4" s="34" customFormat="1" x14ac:dyDescent="0.2">
      <c r="A593" s="35" t="s">
        <v>2314</v>
      </c>
      <c r="B593" s="36" t="s">
        <v>2315</v>
      </c>
      <c r="C593" s="35" t="s">
        <v>2238</v>
      </c>
      <c r="D593" s="35" t="s">
        <v>2309</v>
      </c>
    </row>
    <row r="594" spans="1:4" s="34" customFormat="1" x14ac:dyDescent="0.2">
      <c r="A594" s="35" t="s">
        <v>2316</v>
      </c>
      <c r="B594" s="36" t="s">
        <v>2317</v>
      </c>
      <c r="C594" s="35" t="s">
        <v>2238</v>
      </c>
      <c r="D594" s="35" t="s">
        <v>2309</v>
      </c>
    </row>
    <row r="595" spans="1:4" s="34" customFormat="1" x14ac:dyDescent="0.2">
      <c r="A595" s="35" t="s">
        <v>2318</v>
      </c>
      <c r="B595" s="36" t="s">
        <v>2319</v>
      </c>
      <c r="C595" s="35" t="s">
        <v>2238</v>
      </c>
      <c r="D595" s="35" t="s">
        <v>2309</v>
      </c>
    </row>
    <row r="596" spans="1:4" s="34" customFormat="1" x14ac:dyDescent="0.2">
      <c r="A596" s="35" t="s">
        <v>2320</v>
      </c>
      <c r="B596" s="36" t="s">
        <v>2321</v>
      </c>
      <c r="C596" s="35" t="s">
        <v>2238</v>
      </c>
      <c r="D596" s="35" t="s">
        <v>2309</v>
      </c>
    </row>
    <row r="597" spans="1:4" s="34" customFormat="1" x14ac:dyDescent="0.2">
      <c r="A597" s="35" t="s">
        <v>2322</v>
      </c>
      <c r="B597" s="36" t="s">
        <v>2323</v>
      </c>
      <c r="C597" s="35" t="s">
        <v>2238</v>
      </c>
      <c r="D597" s="35" t="s">
        <v>2309</v>
      </c>
    </row>
    <row r="598" spans="1:4" s="34" customFormat="1" x14ac:dyDescent="0.2">
      <c r="A598" s="35" t="s">
        <v>2324</v>
      </c>
      <c r="B598" s="36" t="s">
        <v>2325</v>
      </c>
      <c r="C598" s="35" t="s">
        <v>2238</v>
      </c>
      <c r="D598" s="35" t="s">
        <v>2309</v>
      </c>
    </row>
    <row r="599" spans="1:4" s="34" customFormat="1" x14ac:dyDescent="0.2">
      <c r="A599" s="35" t="s">
        <v>2327</v>
      </c>
      <c r="B599" s="36" t="s">
        <v>2328</v>
      </c>
      <c r="C599" s="35" t="s">
        <v>2238</v>
      </c>
      <c r="D599" s="35" t="s">
        <v>2326</v>
      </c>
    </row>
    <row r="600" spans="1:4" s="34" customFormat="1" x14ac:dyDescent="0.2">
      <c r="A600" s="35" t="s">
        <v>2329</v>
      </c>
      <c r="B600" s="36" t="s">
        <v>2330</v>
      </c>
      <c r="C600" s="35" t="s">
        <v>2238</v>
      </c>
      <c r="D600" s="35" t="s">
        <v>2326</v>
      </c>
    </row>
    <row r="601" spans="1:4" s="34" customFormat="1" x14ac:dyDescent="0.2">
      <c r="A601" s="35" t="s">
        <v>2331</v>
      </c>
      <c r="B601" s="36" t="s">
        <v>2332</v>
      </c>
      <c r="C601" s="35" t="s">
        <v>2238</v>
      </c>
      <c r="D601" s="35" t="s">
        <v>2326</v>
      </c>
    </row>
    <row r="602" spans="1:4" s="34" customFormat="1" x14ac:dyDescent="0.2">
      <c r="A602" s="35" t="s">
        <v>2333</v>
      </c>
      <c r="B602" s="36" t="s">
        <v>2334</v>
      </c>
      <c r="C602" s="35" t="s">
        <v>2238</v>
      </c>
      <c r="D602" s="35" t="s">
        <v>2326</v>
      </c>
    </row>
    <row r="603" spans="1:4" s="34" customFormat="1" x14ac:dyDescent="0.2">
      <c r="A603" s="35" t="s">
        <v>2335</v>
      </c>
      <c r="B603" s="36" t="s">
        <v>2336</v>
      </c>
      <c r="C603" s="35" t="s">
        <v>2238</v>
      </c>
      <c r="D603" s="35" t="s">
        <v>2326</v>
      </c>
    </row>
    <row r="604" spans="1:4" s="34" customFormat="1" x14ac:dyDescent="0.2">
      <c r="A604" s="35" t="s">
        <v>2337</v>
      </c>
      <c r="B604" s="36" t="s">
        <v>2338</v>
      </c>
      <c r="C604" s="35" t="s">
        <v>2238</v>
      </c>
      <c r="D604" s="35" t="s">
        <v>2326</v>
      </c>
    </row>
    <row r="605" spans="1:4" s="34" customFormat="1" x14ac:dyDescent="0.2">
      <c r="A605" s="35" t="s">
        <v>2339</v>
      </c>
      <c r="B605" s="36" t="s">
        <v>2340</v>
      </c>
      <c r="C605" s="35" t="s">
        <v>2238</v>
      </c>
      <c r="D605" s="35" t="s">
        <v>2326</v>
      </c>
    </row>
    <row r="606" spans="1:4" s="34" customFormat="1" x14ac:dyDescent="0.2">
      <c r="A606" s="35" t="s">
        <v>2341</v>
      </c>
      <c r="B606" s="36" t="s">
        <v>2342</v>
      </c>
      <c r="C606" s="35" t="s">
        <v>2238</v>
      </c>
      <c r="D606" s="35" t="s">
        <v>2326</v>
      </c>
    </row>
    <row r="607" spans="1:4" s="34" customFormat="1" x14ac:dyDescent="0.2">
      <c r="A607" s="35" t="s">
        <v>2343</v>
      </c>
      <c r="B607" s="36" t="s">
        <v>2344</v>
      </c>
      <c r="C607" s="35" t="s">
        <v>2238</v>
      </c>
      <c r="D607" s="35" t="s">
        <v>2326</v>
      </c>
    </row>
    <row r="608" spans="1:4" s="34" customFormat="1" x14ac:dyDescent="0.2">
      <c r="A608" s="35" t="s">
        <v>2345</v>
      </c>
      <c r="B608" s="36" t="s">
        <v>2346</v>
      </c>
      <c r="C608" s="35" t="s">
        <v>2238</v>
      </c>
      <c r="D608" s="35" t="s">
        <v>2326</v>
      </c>
    </row>
    <row r="609" spans="1:4" s="34" customFormat="1" x14ac:dyDescent="0.2">
      <c r="A609" s="35" t="s">
        <v>2347</v>
      </c>
      <c r="B609" s="36" t="s">
        <v>2348</v>
      </c>
      <c r="C609" s="35" t="s">
        <v>2238</v>
      </c>
      <c r="D609" s="35" t="s">
        <v>2326</v>
      </c>
    </row>
    <row r="610" spans="1:4" s="34" customFormat="1" x14ac:dyDescent="0.2">
      <c r="A610" s="35" t="s">
        <v>2349</v>
      </c>
      <c r="B610" s="36" t="s">
        <v>2350</v>
      </c>
      <c r="C610" s="35" t="s">
        <v>2238</v>
      </c>
      <c r="D610" s="35" t="s">
        <v>2326</v>
      </c>
    </row>
    <row r="611" spans="1:4" s="34" customFormat="1" x14ac:dyDescent="0.2">
      <c r="A611" s="35" t="s">
        <v>2352</v>
      </c>
      <c r="B611" s="36" t="s">
        <v>2353</v>
      </c>
      <c r="C611" s="35" t="s">
        <v>2238</v>
      </c>
      <c r="D611" s="35" t="s">
        <v>2351</v>
      </c>
    </row>
    <row r="612" spans="1:4" s="34" customFormat="1" x14ac:dyDescent="0.2">
      <c r="A612" s="35" t="s">
        <v>2354</v>
      </c>
      <c r="B612" s="36" t="s">
        <v>2355</v>
      </c>
      <c r="C612" s="35" t="s">
        <v>2238</v>
      </c>
      <c r="D612" s="35" t="s">
        <v>2351</v>
      </c>
    </row>
    <row r="613" spans="1:4" s="34" customFormat="1" x14ac:dyDescent="0.2">
      <c r="A613" s="35" t="s">
        <v>2356</v>
      </c>
      <c r="B613" s="36" t="s">
        <v>2357</v>
      </c>
      <c r="C613" s="35" t="s">
        <v>2238</v>
      </c>
      <c r="D613" s="35" t="s">
        <v>2351</v>
      </c>
    </row>
    <row r="614" spans="1:4" s="34" customFormat="1" x14ac:dyDescent="0.2">
      <c r="A614" s="35" t="s">
        <v>2358</v>
      </c>
      <c r="B614" s="36" t="s">
        <v>2359</v>
      </c>
      <c r="C614" s="35" t="s">
        <v>2238</v>
      </c>
      <c r="D614" s="35" t="s">
        <v>2351</v>
      </c>
    </row>
    <row r="615" spans="1:4" s="34" customFormat="1" x14ac:dyDescent="0.2">
      <c r="A615" s="35" t="s">
        <v>2361</v>
      </c>
      <c r="B615" s="36" t="s">
        <v>2362</v>
      </c>
      <c r="C615" s="35" t="s">
        <v>2238</v>
      </c>
      <c r="D615" s="35" t="s">
        <v>2360</v>
      </c>
    </row>
    <row r="616" spans="1:4" s="34" customFormat="1" x14ac:dyDescent="0.2">
      <c r="A616" s="35" t="s">
        <v>2363</v>
      </c>
      <c r="B616" s="36" t="s">
        <v>2364</v>
      </c>
      <c r="C616" s="35" t="s">
        <v>2238</v>
      </c>
      <c r="D616" s="35" t="s">
        <v>2360</v>
      </c>
    </row>
    <row r="617" spans="1:4" s="34" customFormat="1" x14ac:dyDescent="0.2">
      <c r="A617" s="35" t="s">
        <v>2365</v>
      </c>
      <c r="B617" s="36" t="s">
        <v>2366</v>
      </c>
      <c r="C617" s="35" t="s">
        <v>2238</v>
      </c>
      <c r="D617" s="35" t="s">
        <v>2360</v>
      </c>
    </row>
    <row r="618" spans="1:4" s="34" customFormat="1" x14ac:dyDescent="0.2">
      <c r="A618" s="35" t="s">
        <v>2367</v>
      </c>
      <c r="B618" s="36" t="s">
        <v>2368</v>
      </c>
      <c r="C618" s="35" t="s">
        <v>2238</v>
      </c>
      <c r="D618" s="35" t="s">
        <v>2360</v>
      </c>
    </row>
    <row r="619" spans="1:4" s="34" customFormat="1" x14ac:dyDescent="0.2">
      <c r="A619" s="35" t="s">
        <v>2369</v>
      </c>
      <c r="B619" s="36" t="s">
        <v>2370</v>
      </c>
      <c r="C619" s="35" t="s">
        <v>2238</v>
      </c>
      <c r="D619" s="35" t="s">
        <v>2360</v>
      </c>
    </row>
    <row r="620" spans="1:4" s="34" customFormat="1" x14ac:dyDescent="0.2">
      <c r="A620" s="35" t="s">
        <v>2371</v>
      </c>
      <c r="B620" s="36" t="s">
        <v>2372</v>
      </c>
      <c r="C620" s="35" t="s">
        <v>2238</v>
      </c>
      <c r="D620" s="35" t="s">
        <v>2360</v>
      </c>
    </row>
    <row r="621" spans="1:4" s="34" customFormat="1" x14ac:dyDescent="0.2">
      <c r="A621" s="35" t="s">
        <v>2373</v>
      </c>
      <c r="B621" s="36" t="s">
        <v>2374</v>
      </c>
      <c r="C621" s="35" t="s">
        <v>2238</v>
      </c>
      <c r="D621" s="35" t="s">
        <v>2360</v>
      </c>
    </row>
    <row r="622" spans="1:4" s="34" customFormat="1" x14ac:dyDescent="0.2">
      <c r="A622" s="35" t="s">
        <v>2375</v>
      </c>
      <c r="B622" s="36" t="s">
        <v>2376</v>
      </c>
      <c r="C622" s="35" t="s">
        <v>1111</v>
      </c>
      <c r="D622" s="35" t="s">
        <v>1111</v>
      </c>
    </row>
    <row r="623" spans="1:4" s="34" customFormat="1" x14ac:dyDescent="0.2">
      <c r="A623" s="35" t="s">
        <v>2377</v>
      </c>
      <c r="B623" s="36" t="s">
        <v>2378</v>
      </c>
      <c r="C623" s="35" t="s">
        <v>1111</v>
      </c>
      <c r="D623" s="35" t="s">
        <v>1111</v>
      </c>
    </row>
    <row r="624" spans="1:4" s="34" customFormat="1" x14ac:dyDescent="0.2">
      <c r="A624" s="35" t="s">
        <v>2379</v>
      </c>
      <c r="B624" s="36" t="s">
        <v>2380</v>
      </c>
      <c r="C624" s="35" t="s">
        <v>1111</v>
      </c>
      <c r="D624" s="35" t="s">
        <v>1111</v>
      </c>
    </row>
    <row r="625" spans="1:4" s="34" customFormat="1" x14ac:dyDescent="0.2">
      <c r="A625" s="35" t="s">
        <v>292</v>
      </c>
      <c r="B625" s="36" t="s">
        <v>2381</v>
      </c>
      <c r="C625" s="35" t="s">
        <v>1111</v>
      </c>
      <c r="D625" s="35" t="s">
        <v>1111</v>
      </c>
    </row>
    <row r="626" spans="1:4" s="34" customFormat="1" x14ac:dyDescent="0.2">
      <c r="A626" s="35" t="s">
        <v>2382</v>
      </c>
      <c r="B626" s="36" t="s">
        <v>2383</v>
      </c>
      <c r="C626" s="35" t="s">
        <v>1111</v>
      </c>
      <c r="D626" s="35" t="s">
        <v>1111</v>
      </c>
    </row>
    <row r="627" spans="1:4" s="34" customFormat="1" x14ac:dyDescent="0.2">
      <c r="A627" s="35" t="s">
        <v>2384</v>
      </c>
      <c r="B627" s="36" t="s">
        <v>2385</v>
      </c>
      <c r="C627" s="35" t="s">
        <v>1111</v>
      </c>
      <c r="D627" s="35" t="s">
        <v>1111</v>
      </c>
    </row>
    <row r="628" spans="1:4" s="34" customFormat="1" x14ac:dyDescent="0.2">
      <c r="A628" s="35" t="s">
        <v>2386</v>
      </c>
      <c r="B628" s="36" t="s">
        <v>2387</v>
      </c>
      <c r="C628" s="35" t="s">
        <v>1111</v>
      </c>
      <c r="D628" s="35" t="s">
        <v>1111</v>
      </c>
    </row>
    <row r="629" spans="1:4" s="34" customFormat="1" x14ac:dyDescent="0.2">
      <c r="A629" s="35" t="s">
        <v>2388</v>
      </c>
      <c r="B629" s="36" t="s">
        <v>2389</v>
      </c>
      <c r="C629" s="35" t="s">
        <v>1111</v>
      </c>
      <c r="D629" s="35" t="s">
        <v>1111</v>
      </c>
    </row>
    <row r="630" spans="1:4" s="34" customFormat="1" x14ac:dyDescent="0.2">
      <c r="A630" s="35" t="s">
        <v>1087</v>
      </c>
      <c r="B630" s="36" t="s">
        <v>2390</v>
      </c>
      <c r="C630" s="35" t="s">
        <v>1111</v>
      </c>
      <c r="D630" s="35" t="s">
        <v>1111</v>
      </c>
    </row>
    <row r="631" spans="1:4" s="34" customFormat="1" x14ac:dyDescent="0.2">
      <c r="A631" s="35" t="s">
        <v>2391</v>
      </c>
      <c r="B631" s="36" t="s">
        <v>2392</v>
      </c>
      <c r="C631" s="35" t="s">
        <v>1111</v>
      </c>
      <c r="D631" s="35" t="s">
        <v>1111</v>
      </c>
    </row>
    <row r="632" spans="1:4" s="34" customFormat="1" x14ac:dyDescent="0.2">
      <c r="A632" s="35" t="s">
        <v>2393</v>
      </c>
      <c r="B632" s="36" t="s">
        <v>2394</v>
      </c>
      <c r="C632" s="35" t="s">
        <v>1111</v>
      </c>
      <c r="D632" s="35" t="s">
        <v>1111</v>
      </c>
    </row>
    <row r="633" spans="1:4" s="34" customFormat="1" x14ac:dyDescent="0.2">
      <c r="A633" s="35" t="s">
        <v>2395</v>
      </c>
      <c r="B633" s="36" t="s">
        <v>2396</v>
      </c>
      <c r="C633" s="35" t="s">
        <v>1111</v>
      </c>
      <c r="D633" s="35" t="s">
        <v>1111</v>
      </c>
    </row>
    <row r="634" spans="1:4" s="34" customFormat="1" x14ac:dyDescent="0.2">
      <c r="A634" s="35" t="s">
        <v>2397</v>
      </c>
      <c r="B634" s="36" t="s">
        <v>2398</v>
      </c>
      <c r="C634" s="35" t="s">
        <v>1111</v>
      </c>
      <c r="D634" s="35" t="s">
        <v>1111</v>
      </c>
    </row>
    <row r="635" spans="1:4" s="34" customFormat="1" x14ac:dyDescent="0.2">
      <c r="A635" s="35" t="s">
        <v>2399</v>
      </c>
      <c r="B635" s="36" t="s">
        <v>2400</v>
      </c>
      <c r="C635" s="35" t="s">
        <v>1111</v>
      </c>
      <c r="D635" s="35" t="s">
        <v>1111</v>
      </c>
    </row>
    <row r="636" spans="1:4" s="34" customFormat="1" x14ac:dyDescent="0.2">
      <c r="A636" s="35" t="s">
        <v>2401</v>
      </c>
      <c r="B636" s="36" t="s">
        <v>2402</v>
      </c>
      <c r="C636" s="35" t="s">
        <v>1111</v>
      </c>
      <c r="D636" s="35" t="s">
        <v>1111</v>
      </c>
    </row>
    <row r="637" spans="1:4" s="34" customFormat="1" x14ac:dyDescent="0.2">
      <c r="A637" s="35" t="s">
        <v>2403</v>
      </c>
      <c r="B637" s="36" t="s">
        <v>2404</v>
      </c>
      <c r="C637" s="35" t="s">
        <v>1111</v>
      </c>
      <c r="D637" s="35" t="s">
        <v>1111</v>
      </c>
    </row>
    <row r="638" spans="1:4" s="34" customFormat="1" x14ac:dyDescent="0.2">
      <c r="A638" s="35" t="s">
        <v>2405</v>
      </c>
      <c r="B638" s="36" t="s">
        <v>2406</v>
      </c>
      <c r="C638" s="35" t="s">
        <v>1111</v>
      </c>
      <c r="D638" s="35" t="s">
        <v>1111</v>
      </c>
    </row>
    <row r="639" spans="1:4" s="34" customFormat="1" x14ac:dyDescent="0.2">
      <c r="A639" s="35" t="s">
        <v>2407</v>
      </c>
      <c r="B639" s="36" t="s">
        <v>2408</v>
      </c>
      <c r="C639" s="35" t="s">
        <v>1111</v>
      </c>
      <c r="D639" s="35" t="s">
        <v>1111</v>
      </c>
    </row>
    <row r="640" spans="1:4" s="34" customFormat="1" x14ac:dyDescent="0.2">
      <c r="A640" s="35" t="s">
        <v>2409</v>
      </c>
      <c r="B640" s="36" t="s">
        <v>2410</v>
      </c>
      <c r="C640" s="35" t="s">
        <v>1111</v>
      </c>
      <c r="D640" s="35" t="s">
        <v>1111</v>
      </c>
    </row>
    <row r="641" spans="1:4" s="34" customFormat="1" x14ac:dyDescent="0.2">
      <c r="A641" s="35" t="s">
        <v>2411</v>
      </c>
      <c r="B641" s="36" t="s">
        <v>2412</v>
      </c>
      <c r="C641" s="35" t="s">
        <v>1111</v>
      </c>
      <c r="D641" s="35" t="s">
        <v>1111</v>
      </c>
    </row>
    <row r="642" spans="1:4" s="34" customFormat="1" x14ac:dyDescent="0.2">
      <c r="A642" s="35" t="s">
        <v>2413</v>
      </c>
      <c r="B642" s="36" t="s">
        <v>2414</v>
      </c>
      <c r="C642" s="35" t="s">
        <v>1111</v>
      </c>
      <c r="D642" s="35" t="s">
        <v>1111</v>
      </c>
    </row>
    <row r="643" spans="1:4" s="34" customFormat="1" x14ac:dyDescent="0.2">
      <c r="A643" s="35" t="s">
        <v>2415</v>
      </c>
      <c r="B643" s="36" t="s">
        <v>2416</v>
      </c>
      <c r="C643" s="35" t="s">
        <v>1111</v>
      </c>
      <c r="D643" s="35" t="s">
        <v>1111</v>
      </c>
    </row>
    <row r="644" spans="1:4" s="34" customFormat="1" x14ac:dyDescent="0.2">
      <c r="A644" s="35" t="s">
        <v>2417</v>
      </c>
      <c r="B644" s="36" t="s">
        <v>2418</v>
      </c>
      <c r="C644" s="35" t="s">
        <v>1111</v>
      </c>
      <c r="D644" s="35" t="s">
        <v>1111</v>
      </c>
    </row>
    <row r="645" spans="1:4" s="34" customFormat="1" x14ac:dyDescent="0.2">
      <c r="A645" s="35" t="s">
        <v>2419</v>
      </c>
      <c r="B645" s="36" t="s">
        <v>2420</v>
      </c>
      <c r="C645" s="35" t="s">
        <v>1111</v>
      </c>
      <c r="D645" s="35" t="s">
        <v>1111</v>
      </c>
    </row>
    <row r="646" spans="1:4" s="34" customFormat="1" x14ac:dyDescent="0.2">
      <c r="A646" s="35" t="s">
        <v>2421</v>
      </c>
      <c r="B646" s="36" t="s">
        <v>2422</v>
      </c>
      <c r="C646" s="35" t="s">
        <v>1111</v>
      </c>
      <c r="D646" s="35" t="s">
        <v>1111</v>
      </c>
    </row>
    <row r="647" spans="1:4" s="34" customFormat="1" x14ac:dyDescent="0.2">
      <c r="A647" s="35" t="s">
        <v>2423</v>
      </c>
      <c r="B647" s="36" t="s">
        <v>2424</v>
      </c>
      <c r="C647" s="35" t="s">
        <v>1111</v>
      </c>
      <c r="D647" s="35" t="s">
        <v>1111</v>
      </c>
    </row>
    <row r="648" spans="1:4" s="34" customFormat="1" x14ac:dyDescent="0.2">
      <c r="A648" s="35" t="s">
        <v>2425</v>
      </c>
      <c r="B648" s="36" t="s">
        <v>2426</v>
      </c>
      <c r="C648" s="35" t="s">
        <v>1111</v>
      </c>
      <c r="D648" s="35" t="s">
        <v>1111</v>
      </c>
    </row>
    <row r="649" spans="1:4" s="34" customFormat="1" x14ac:dyDescent="0.2">
      <c r="A649" s="35" t="s">
        <v>2427</v>
      </c>
      <c r="B649" s="36" t="s">
        <v>2428</v>
      </c>
      <c r="C649" s="35" t="s">
        <v>1111</v>
      </c>
      <c r="D649" s="35" t="s">
        <v>1111</v>
      </c>
    </row>
    <row r="650" spans="1:4" s="34" customFormat="1" x14ac:dyDescent="0.2">
      <c r="A650" s="35" t="s">
        <v>2429</v>
      </c>
      <c r="B650" s="36" t="s">
        <v>2430</v>
      </c>
      <c r="C650" s="35" t="s">
        <v>1111</v>
      </c>
      <c r="D650" s="35" t="s">
        <v>1111</v>
      </c>
    </row>
    <row r="651" spans="1:4" s="34" customFormat="1" x14ac:dyDescent="0.2">
      <c r="A651" s="35" t="s">
        <v>2431</v>
      </c>
      <c r="B651" s="36" t="s">
        <v>2432</v>
      </c>
      <c r="C651" s="35" t="s">
        <v>1111</v>
      </c>
      <c r="D651" s="35" t="s">
        <v>1111</v>
      </c>
    </row>
    <row r="652" spans="1:4" s="34" customFormat="1" x14ac:dyDescent="0.2">
      <c r="A652" s="35" t="s">
        <v>2433</v>
      </c>
      <c r="B652" s="36" t="s">
        <v>2434</v>
      </c>
      <c r="C652" s="35" t="s">
        <v>1111</v>
      </c>
      <c r="D652" s="35" t="s">
        <v>1111</v>
      </c>
    </row>
    <row r="653" spans="1:4" s="34" customFormat="1" x14ac:dyDescent="0.2">
      <c r="A653" s="35" t="s">
        <v>2435</v>
      </c>
      <c r="B653" s="36" t="s">
        <v>2436</v>
      </c>
      <c r="C653" s="35" t="s">
        <v>1111</v>
      </c>
      <c r="D653" s="35" t="s">
        <v>1111</v>
      </c>
    </row>
    <row r="654" spans="1:4" s="34" customFormat="1" x14ac:dyDescent="0.2">
      <c r="A654" s="35" t="s">
        <v>574</v>
      </c>
      <c r="B654" s="36" t="s">
        <v>2437</v>
      </c>
      <c r="C654" s="35" t="s">
        <v>1111</v>
      </c>
      <c r="D654" s="35" t="s">
        <v>1111</v>
      </c>
    </row>
    <row r="655" spans="1:4" s="34" customFormat="1" x14ac:dyDescent="0.2">
      <c r="A655" s="35" t="s">
        <v>2438</v>
      </c>
      <c r="B655" s="36" t="s">
        <v>2439</v>
      </c>
      <c r="C655" s="35" t="s">
        <v>1111</v>
      </c>
      <c r="D655" s="35" t="s">
        <v>1111</v>
      </c>
    </row>
    <row r="656" spans="1:4" s="34" customFormat="1" x14ac:dyDescent="0.2">
      <c r="A656" s="35" t="s">
        <v>2440</v>
      </c>
      <c r="B656" s="36" t="s">
        <v>2441</v>
      </c>
      <c r="C656" s="35" t="s">
        <v>1111</v>
      </c>
      <c r="D656" s="35" t="s">
        <v>1111</v>
      </c>
    </row>
    <row r="657" spans="1:4" s="34" customFormat="1" x14ac:dyDescent="0.2">
      <c r="A657" s="35" t="s">
        <v>2442</v>
      </c>
      <c r="B657" s="36" t="s">
        <v>2443</v>
      </c>
      <c r="C657" s="35" t="s">
        <v>1111</v>
      </c>
      <c r="D657" s="35" t="s">
        <v>1111</v>
      </c>
    </row>
    <row r="658" spans="1:4" s="34" customFormat="1" x14ac:dyDescent="0.2">
      <c r="A658" s="35" t="s">
        <v>2444</v>
      </c>
      <c r="B658" s="36" t="s">
        <v>2445</v>
      </c>
      <c r="C658" s="35" t="s">
        <v>1111</v>
      </c>
      <c r="D658" s="35" t="s">
        <v>1111</v>
      </c>
    </row>
    <row r="659" spans="1:4" s="34" customFormat="1" x14ac:dyDescent="0.2">
      <c r="A659" s="35" t="s">
        <v>2446</v>
      </c>
      <c r="B659" s="36" t="s">
        <v>2447</v>
      </c>
      <c r="C659" s="35" t="s">
        <v>1111</v>
      </c>
      <c r="D659" s="35" t="s">
        <v>1111</v>
      </c>
    </row>
    <row r="660" spans="1:4" s="34" customFormat="1" x14ac:dyDescent="0.2">
      <c r="A660" s="35" t="s">
        <v>2448</v>
      </c>
      <c r="B660" s="36" t="s">
        <v>2449</v>
      </c>
      <c r="C660" s="35" t="s">
        <v>1111</v>
      </c>
      <c r="D660" s="35" t="s">
        <v>1111</v>
      </c>
    </row>
    <row r="661" spans="1:4" s="34" customFormat="1" x14ac:dyDescent="0.2">
      <c r="A661" s="35" t="s">
        <v>2450</v>
      </c>
      <c r="B661" s="36" t="s">
        <v>2451</v>
      </c>
      <c r="C661" s="35" t="s">
        <v>1111</v>
      </c>
      <c r="D661" s="35" t="s">
        <v>1111</v>
      </c>
    </row>
    <row r="662" spans="1:4" s="34" customFormat="1" x14ac:dyDescent="0.2">
      <c r="A662" s="35" t="s">
        <v>2452</v>
      </c>
      <c r="B662" s="36" t="s">
        <v>2453</v>
      </c>
      <c r="C662" s="35" t="s">
        <v>1111</v>
      </c>
      <c r="D662" s="35" t="s">
        <v>1111</v>
      </c>
    </row>
    <row r="663" spans="1:4" s="34" customFormat="1" x14ac:dyDescent="0.2">
      <c r="A663" s="35" t="s">
        <v>2454</v>
      </c>
      <c r="B663" s="36" t="s">
        <v>2455</v>
      </c>
      <c r="C663" s="35" t="s">
        <v>1111</v>
      </c>
      <c r="D663" s="35" t="s">
        <v>1111</v>
      </c>
    </row>
    <row r="664" spans="1:4" s="34" customFormat="1" x14ac:dyDescent="0.2">
      <c r="A664" s="35" t="s">
        <v>2456</v>
      </c>
      <c r="B664" s="36" t="s">
        <v>2457</v>
      </c>
      <c r="C664" s="35" t="s">
        <v>1111</v>
      </c>
      <c r="D664" s="35" t="s">
        <v>1111</v>
      </c>
    </row>
    <row r="665" spans="1:4" s="34" customFormat="1" x14ac:dyDescent="0.2">
      <c r="A665" s="35" t="s">
        <v>2458</v>
      </c>
      <c r="B665" s="36" t="s">
        <v>2459</v>
      </c>
      <c r="C665" s="35" t="s">
        <v>1111</v>
      </c>
      <c r="D665" s="35" t="s">
        <v>1111</v>
      </c>
    </row>
    <row r="666" spans="1:4" s="34" customFormat="1" x14ac:dyDescent="0.2">
      <c r="A666" s="35" t="s">
        <v>2460</v>
      </c>
      <c r="B666" s="36" t="s">
        <v>2461</v>
      </c>
      <c r="C666" s="35" t="s">
        <v>1111</v>
      </c>
      <c r="D666" s="35" t="s">
        <v>1111</v>
      </c>
    </row>
    <row r="667" spans="1:4" s="34" customFormat="1" x14ac:dyDescent="0.2">
      <c r="A667" s="35" t="s">
        <v>2462</v>
      </c>
      <c r="B667" s="36" t="s">
        <v>2463</v>
      </c>
      <c r="C667" s="35" t="s">
        <v>1111</v>
      </c>
      <c r="D667" s="35" t="s">
        <v>1111</v>
      </c>
    </row>
    <row r="668" spans="1:4" s="34" customFormat="1" x14ac:dyDescent="0.2">
      <c r="A668" s="35" t="s">
        <v>2464</v>
      </c>
      <c r="B668" s="36" t="s">
        <v>2465</v>
      </c>
      <c r="C668" s="35" t="s">
        <v>1111</v>
      </c>
      <c r="D668" s="35" t="s">
        <v>1111</v>
      </c>
    </row>
    <row r="669" spans="1:4" s="34" customFormat="1" x14ac:dyDescent="0.2">
      <c r="A669" s="35" t="s">
        <v>2466</v>
      </c>
      <c r="B669" s="36" t="s">
        <v>2467</v>
      </c>
      <c r="C669" s="35" t="s">
        <v>1111</v>
      </c>
      <c r="D669" s="35" t="s">
        <v>1111</v>
      </c>
    </row>
    <row r="670" spans="1:4" s="34" customFormat="1" x14ac:dyDescent="0.2">
      <c r="A670" s="35" t="s">
        <v>2468</v>
      </c>
      <c r="B670" s="36" t="s">
        <v>2469</v>
      </c>
      <c r="C670" s="35" t="s">
        <v>1111</v>
      </c>
      <c r="D670" s="35" t="s">
        <v>1111</v>
      </c>
    </row>
    <row r="671" spans="1:4" s="34" customFormat="1" x14ac:dyDescent="0.2">
      <c r="A671" s="35" t="s">
        <v>2470</v>
      </c>
      <c r="B671" s="36" t="s">
        <v>2471</v>
      </c>
      <c r="C671" s="35" t="s">
        <v>1111</v>
      </c>
      <c r="D671" s="35" t="s">
        <v>1111</v>
      </c>
    </row>
    <row r="672" spans="1:4" s="34" customFormat="1" x14ac:dyDescent="0.2">
      <c r="A672" s="35" t="s">
        <v>2472</v>
      </c>
      <c r="B672" s="36" t="s">
        <v>2473</v>
      </c>
      <c r="C672" s="35" t="s">
        <v>1111</v>
      </c>
      <c r="D672" s="35" t="s">
        <v>1111</v>
      </c>
    </row>
    <row r="673" spans="1:4" s="34" customFormat="1" x14ac:dyDescent="0.2">
      <c r="A673" s="35" t="s">
        <v>2474</v>
      </c>
      <c r="B673" s="36" t="s">
        <v>2475</v>
      </c>
      <c r="C673" s="35" t="s">
        <v>1111</v>
      </c>
      <c r="D673" s="35" t="s">
        <v>1111</v>
      </c>
    </row>
    <row r="674" spans="1:4" s="34" customFormat="1" x14ac:dyDescent="0.2">
      <c r="A674" s="35" t="s">
        <v>2476</v>
      </c>
      <c r="B674" s="36" t="s">
        <v>2477</v>
      </c>
      <c r="C674" s="35" t="s">
        <v>1111</v>
      </c>
      <c r="D674" s="35" t="s">
        <v>1111</v>
      </c>
    </row>
    <row r="675" spans="1:4" s="34" customFormat="1" x14ac:dyDescent="0.2">
      <c r="A675" s="35" t="s">
        <v>2478</v>
      </c>
      <c r="B675" s="36" t="s">
        <v>2479</v>
      </c>
      <c r="C675" s="35" t="s">
        <v>1111</v>
      </c>
      <c r="D675" s="35" t="s">
        <v>1111</v>
      </c>
    </row>
    <row r="676" spans="1:4" s="34" customFormat="1" x14ac:dyDescent="0.2">
      <c r="A676" s="35" t="s">
        <v>2480</v>
      </c>
      <c r="B676" s="36" t="s">
        <v>2481</v>
      </c>
      <c r="C676" s="35" t="s">
        <v>1111</v>
      </c>
      <c r="D676" s="35" t="s">
        <v>1111</v>
      </c>
    </row>
    <row r="677" spans="1:4" s="34" customFormat="1" x14ac:dyDescent="0.2">
      <c r="A677" s="35" t="s">
        <v>2482</v>
      </c>
      <c r="B677" s="36" t="s">
        <v>2483</v>
      </c>
      <c r="C677" s="35" t="s">
        <v>1111</v>
      </c>
      <c r="D677" s="35" t="s">
        <v>1111</v>
      </c>
    </row>
    <row r="678" spans="1:4" s="34" customFormat="1" x14ac:dyDescent="0.2">
      <c r="A678" s="35" t="s">
        <v>2484</v>
      </c>
      <c r="B678" s="36" t="s">
        <v>2485</v>
      </c>
      <c r="C678" s="35" t="s">
        <v>1111</v>
      </c>
      <c r="D678" s="35" t="s">
        <v>1111</v>
      </c>
    </row>
    <row r="679" spans="1:4" s="34" customFormat="1" x14ac:dyDescent="0.2">
      <c r="A679" s="35" t="s">
        <v>2486</v>
      </c>
      <c r="B679" s="36" t="s">
        <v>2487</v>
      </c>
      <c r="C679" s="35" t="s">
        <v>1111</v>
      </c>
      <c r="D679" s="35" t="s">
        <v>1111</v>
      </c>
    </row>
    <row r="680" spans="1:4" s="34" customFormat="1" x14ac:dyDescent="0.2">
      <c r="A680" s="35" t="s">
        <v>2488</v>
      </c>
      <c r="B680" s="36" t="s">
        <v>2489</v>
      </c>
      <c r="C680" s="35" t="s">
        <v>1111</v>
      </c>
      <c r="D680" s="35" t="s">
        <v>1676</v>
      </c>
    </row>
    <row r="681" spans="1:4" s="34" customFormat="1" x14ac:dyDescent="0.2">
      <c r="A681" s="35" t="s">
        <v>2490</v>
      </c>
      <c r="B681" s="36" t="s">
        <v>2491</v>
      </c>
      <c r="C681" s="35" t="s">
        <v>1111</v>
      </c>
      <c r="D681" s="35" t="s">
        <v>1676</v>
      </c>
    </row>
    <row r="682" spans="1:4" s="34" customFormat="1" x14ac:dyDescent="0.2">
      <c r="A682" s="35" t="s">
        <v>2492</v>
      </c>
      <c r="B682" s="36" t="s">
        <v>2493</v>
      </c>
      <c r="C682" s="35" t="s">
        <v>1111</v>
      </c>
      <c r="D682" s="35" t="s">
        <v>1676</v>
      </c>
    </row>
    <row r="683" spans="1:4" s="34" customFormat="1" x14ac:dyDescent="0.2">
      <c r="A683" s="35" t="s">
        <v>2494</v>
      </c>
      <c r="B683" s="36" t="s">
        <v>2495</v>
      </c>
      <c r="C683" s="35" t="s">
        <v>1111</v>
      </c>
      <c r="D683" s="35" t="s">
        <v>1676</v>
      </c>
    </row>
    <row r="684" spans="1:4" s="34" customFormat="1" x14ac:dyDescent="0.2">
      <c r="A684" s="35" t="s">
        <v>2496</v>
      </c>
      <c r="B684" s="36" t="s">
        <v>2497</v>
      </c>
      <c r="C684" s="35" t="s">
        <v>1111</v>
      </c>
      <c r="D684" s="35" t="s">
        <v>1676</v>
      </c>
    </row>
    <row r="685" spans="1:4" s="34" customFormat="1" x14ac:dyDescent="0.2">
      <c r="A685" s="35" t="s">
        <v>2498</v>
      </c>
      <c r="B685" s="36" t="s">
        <v>2499</v>
      </c>
      <c r="C685" s="35" t="s">
        <v>1111</v>
      </c>
      <c r="D685" s="35" t="s">
        <v>1676</v>
      </c>
    </row>
    <row r="686" spans="1:4" s="34" customFormat="1" x14ac:dyDescent="0.2">
      <c r="A686" s="35" t="s">
        <v>2500</v>
      </c>
      <c r="B686" s="36" t="s">
        <v>2501</v>
      </c>
      <c r="C686" s="35" t="s">
        <v>1111</v>
      </c>
      <c r="D686" s="35" t="s">
        <v>1676</v>
      </c>
    </row>
    <row r="687" spans="1:4" s="34" customFormat="1" x14ac:dyDescent="0.2">
      <c r="A687" s="35" t="s">
        <v>2502</v>
      </c>
      <c r="B687" s="36" t="s">
        <v>2503</v>
      </c>
      <c r="C687" s="35" t="s">
        <v>1111</v>
      </c>
      <c r="D687" s="35" t="s">
        <v>1676</v>
      </c>
    </row>
    <row r="688" spans="1:4" s="34" customFormat="1" x14ac:dyDescent="0.2">
      <c r="A688" s="35" t="s">
        <v>2504</v>
      </c>
      <c r="B688" s="36" t="s">
        <v>2505</v>
      </c>
      <c r="C688" s="35" t="s">
        <v>1111</v>
      </c>
      <c r="D688" s="35" t="s">
        <v>1676</v>
      </c>
    </row>
    <row r="689" spans="1:4" s="34" customFormat="1" x14ac:dyDescent="0.2">
      <c r="A689" s="35" t="s">
        <v>2506</v>
      </c>
      <c r="B689" s="36" t="s">
        <v>2507</v>
      </c>
      <c r="C689" s="35" t="s">
        <v>1111</v>
      </c>
      <c r="D689" s="35" t="s">
        <v>1676</v>
      </c>
    </row>
    <row r="690" spans="1:4" s="34" customFormat="1" x14ac:dyDescent="0.2">
      <c r="A690" s="35" t="s">
        <v>2508</v>
      </c>
      <c r="B690" s="36" t="s">
        <v>2509</v>
      </c>
      <c r="C690" s="35" t="s">
        <v>1111</v>
      </c>
      <c r="D690" s="35" t="s">
        <v>1676</v>
      </c>
    </row>
    <row r="691" spans="1:4" s="34" customFormat="1" x14ac:dyDescent="0.2">
      <c r="A691" s="35" t="s">
        <v>2510</v>
      </c>
      <c r="B691" s="36" t="s">
        <v>2511</v>
      </c>
      <c r="C691" s="35" t="s">
        <v>1111</v>
      </c>
      <c r="D691" s="35" t="s">
        <v>1676</v>
      </c>
    </row>
    <row r="692" spans="1:4" s="34" customFormat="1" x14ac:dyDescent="0.2">
      <c r="A692" s="35" t="s">
        <v>2512</v>
      </c>
      <c r="B692" s="36" t="s">
        <v>2513</v>
      </c>
      <c r="C692" s="35" t="s">
        <v>1111</v>
      </c>
      <c r="D692" s="35" t="s">
        <v>1676</v>
      </c>
    </row>
    <row r="693" spans="1:4" s="34" customFormat="1" x14ac:dyDescent="0.2">
      <c r="A693" s="35" t="s">
        <v>2514</v>
      </c>
      <c r="B693" s="36" t="s">
        <v>2515</v>
      </c>
      <c r="C693" s="35" t="s">
        <v>1111</v>
      </c>
      <c r="D693" s="35" t="s">
        <v>1676</v>
      </c>
    </row>
    <row r="694" spans="1:4" s="34" customFormat="1" x14ac:dyDescent="0.2">
      <c r="A694" s="35" t="s">
        <v>2516</v>
      </c>
      <c r="B694" s="36" t="s">
        <v>2517</v>
      </c>
      <c r="C694" s="35" t="s">
        <v>1111</v>
      </c>
      <c r="D694" s="35" t="s">
        <v>1676</v>
      </c>
    </row>
    <row r="695" spans="1:4" s="34" customFormat="1" x14ac:dyDescent="0.2">
      <c r="A695" s="35" t="s">
        <v>2518</v>
      </c>
      <c r="B695" s="36" t="s">
        <v>2519</v>
      </c>
      <c r="C695" s="35" t="s">
        <v>1111</v>
      </c>
      <c r="D695" s="35" t="s">
        <v>1676</v>
      </c>
    </row>
    <row r="696" spans="1:4" s="34" customFormat="1" x14ac:dyDescent="0.2">
      <c r="A696" s="35" t="s">
        <v>2520</v>
      </c>
      <c r="B696" s="36" t="s">
        <v>2521</v>
      </c>
      <c r="C696" s="35" t="s">
        <v>1111</v>
      </c>
      <c r="D696" s="35" t="s">
        <v>1676</v>
      </c>
    </row>
    <row r="697" spans="1:4" s="34" customFormat="1" x14ac:dyDescent="0.2">
      <c r="A697" s="35" t="s">
        <v>2523</v>
      </c>
      <c r="B697" s="36" t="s">
        <v>2524</v>
      </c>
      <c r="C697" s="35" t="s">
        <v>1111</v>
      </c>
      <c r="D697" s="35" t="s">
        <v>2522</v>
      </c>
    </row>
    <row r="698" spans="1:4" s="34" customFormat="1" x14ac:dyDescent="0.2">
      <c r="A698" s="35" t="s">
        <v>2525</v>
      </c>
      <c r="B698" s="36" t="s">
        <v>2526</v>
      </c>
      <c r="C698" s="35" t="s">
        <v>1111</v>
      </c>
      <c r="D698" s="35" t="s">
        <v>2522</v>
      </c>
    </row>
    <row r="699" spans="1:4" s="34" customFormat="1" x14ac:dyDescent="0.2">
      <c r="A699" s="35" t="s">
        <v>2527</v>
      </c>
      <c r="B699" s="36" t="s">
        <v>2528</v>
      </c>
      <c r="C699" s="35" t="s">
        <v>1111</v>
      </c>
      <c r="D699" s="35" t="s">
        <v>2522</v>
      </c>
    </row>
    <row r="700" spans="1:4" s="34" customFormat="1" x14ac:dyDescent="0.2">
      <c r="A700" s="35" t="s">
        <v>2529</v>
      </c>
      <c r="B700" s="36" t="s">
        <v>2530</v>
      </c>
      <c r="C700" s="35" t="s">
        <v>1111</v>
      </c>
      <c r="D700" s="35" t="s">
        <v>2522</v>
      </c>
    </row>
    <row r="701" spans="1:4" s="34" customFormat="1" x14ac:dyDescent="0.2">
      <c r="A701" s="35" t="s">
        <v>2531</v>
      </c>
      <c r="B701" s="36" t="s">
        <v>2532</v>
      </c>
      <c r="C701" s="35" t="s">
        <v>1111</v>
      </c>
      <c r="D701" s="35" t="s">
        <v>2522</v>
      </c>
    </row>
    <row r="702" spans="1:4" s="34" customFormat="1" x14ac:dyDescent="0.2">
      <c r="A702" s="35" t="s">
        <v>2533</v>
      </c>
      <c r="B702" s="36" t="s">
        <v>2534</v>
      </c>
      <c r="C702" s="35" t="s">
        <v>1111</v>
      </c>
      <c r="D702" s="35" t="s">
        <v>2522</v>
      </c>
    </row>
    <row r="703" spans="1:4" s="34" customFormat="1" x14ac:dyDescent="0.2">
      <c r="A703" s="35" t="s">
        <v>2535</v>
      </c>
      <c r="B703" s="36" t="s">
        <v>2536</v>
      </c>
      <c r="C703" s="35" t="s">
        <v>1111</v>
      </c>
      <c r="D703" s="35" t="s">
        <v>2522</v>
      </c>
    </row>
    <row r="704" spans="1:4" s="34" customFormat="1" x14ac:dyDescent="0.2">
      <c r="A704" s="35" t="s">
        <v>2537</v>
      </c>
      <c r="B704" s="36" t="s">
        <v>2538</v>
      </c>
      <c r="C704" s="35" t="s">
        <v>1111</v>
      </c>
      <c r="D704" s="35" t="s">
        <v>2522</v>
      </c>
    </row>
    <row r="705" spans="1:4" s="34" customFormat="1" x14ac:dyDescent="0.2">
      <c r="A705" s="35" t="s">
        <v>2539</v>
      </c>
      <c r="B705" s="36" t="s">
        <v>2540</v>
      </c>
      <c r="C705" s="35" t="s">
        <v>1111</v>
      </c>
      <c r="D705" s="35" t="s">
        <v>2522</v>
      </c>
    </row>
    <row r="706" spans="1:4" s="34" customFormat="1" x14ac:dyDescent="0.2">
      <c r="A706" s="35" t="s">
        <v>2541</v>
      </c>
      <c r="B706" s="36" t="s">
        <v>2542</v>
      </c>
      <c r="C706" s="35" t="s">
        <v>1111</v>
      </c>
      <c r="D706" s="35" t="s">
        <v>2522</v>
      </c>
    </row>
    <row r="707" spans="1:4" s="34" customFormat="1" x14ac:dyDescent="0.2">
      <c r="A707" s="35" t="s">
        <v>2543</v>
      </c>
      <c r="B707" s="36" t="s">
        <v>2544</v>
      </c>
      <c r="C707" s="35" t="s">
        <v>1111</v>
      </c>
      <c r="D707" s="35" t="s">
        <v>2522</v>
      </c>
    </row>
    <row r="708" spans="1:4" s="34" customFormat="1" x14ac:dyDescent="0.2">
      <c r="A708" s="35" t="s">
        <v>2545</v>
      </c>
      <c r="B708" s="36" t="s">
        <v>2546</v>
      </c>
      <c r="C708" s="35" t="s">
        <v>1111</v>
      </c>
      <c r="D708" s="35" t="s">
        <v>2522</v>
      </c>
    </row>
    <row r="709" spans="1:4" s="34" customFormat="1" x14ac:dyDescent="0.2">
      <c r="A709" s="35" t="s">
        <v>2547</v>
      </c>
      <c r="B709" s="36" t="s">
        <v>2548</v>
      </c>
      <c r="C709" s="35" t="s">
        <v>1111</v>
      </c>
      <c r="D709" s="35" t="s">
        <v>2522</v>
      </c>
    </row>
    <row r="710" spans="1:4" s="34" customFormat="1" x14ac:dyDescent="0.2">
      <c r="A710" s="35" t="s">
        <v>2549</v>
      </c>
      <c r="B710" s="36" t="s">
        <v>2550</v>
      </c>
      <c r="C710" s="35" t="s">
        <v>1111</v>
      </c>
      <c r="D710" s="35" t="s">
        <v>2522</v>
      </c>
    </row>
    <row r="711" spans="1:4" s="34" customFormat="1" x14ac:dyDescent="0.2">
      <c r="A711" s="35" t="s">
        <v>2551</v>
      </c>
      <c r="B711" s="36" t="s">
        <v>2552</v>
      </c>
      <c r="C711" s="35" t="s">
        <v>1111</v>
      </c>
      <c r="D711" s="35" t="s">
        <v>2522</v>
      </c>
    </row>
    <row r="712" spans="1:4" s="34" customFormat="1" x14ac:dyDescent="0.2">
      <c r="A712" s="35" t="s">
        <v>2553</v>
      </c>
      <c r="B712" s="36" t="s">
        <v>2554</v>
      </c>
      <c r="C712" s="35" t="s">
        <v>1111</v>
      </c>
      <c r="D712" s="35" t="s">
        <v>2522</v>
      </c>
    </row>
    <row r="713" spans="1:4" s="34" customFormat="1" x14ac:dyDescent="0.2">
      <c r="A713" s="35" t="s">
        <v>2555</v>
      </c>
      <c r="B713" s="36" t="s">
        <v>2556</v>
      </c>
      <c r="C713" s="35" t="s">
        <v>1111</v>
      </c>
      <c r="D713" s="35" t="s">
        <v>2522</v>
      </c>
    </row>
    <row r="714" spans="1:4" s="34" customFormat="1" x14ac:dyDescent="0.2">
      <c r="A714" s="35" t="s">
        <v>2557</v>
      </c>
      <c r="B714" s="36" t="s">
        <v>2558</v>
      </c>
      <c r="C714" s="35" t="s">
        <v>1111</v>
      </c>
      <c r="D714" s="35" t="s">
        <v>2522</v>
      </c>
    </row>
    <row r="715" spans="1:4" s="34" customFormat="1" x14ac:dyDescent="0.2">
      <c r="A715" s="35" t="s">
        <v>2559</v>
      </c>
      <c r="B715" s="36" t="s">
        <v>2560</v>
      </c>
      <c r="C715" s="35" t="s">
        <v>1111</v>
      </c>
      <c r="D715" s="35" t="s">
        <v>2522</v>
      </c>
    </row>
    <row r="716" spans="1:4" s="34" customFormat="1" x14ac:dyDescent="0.2">
      <c r="A716" s="35" t="s">
        <v>2561</v>
      </c>
      <c r="B716" s="36" t="s">
        <v>2562</v>
      </c>
      <c r="C716" s="35" t="s">
        <v>1111</v>
      </c>
      <c r="D716" s="35" t="s">
        <v>2522</v>
      </c>
    </row>
    <row r="717" spans="1:4" s="34" customFormat="1" x14ac:dyDescent="0.2">
      <c r="A717" s="35" t="s">
        <v>2563</v>
      </c>
      <c r="B717" s="36" t="s">
        <v>2564</v>
      </c>
      <c r="C717" s="35" t="s">
        <v>1111</v>
      </c>
      <c r="D717" s="35" t="s">
        <v>2522</v>
      </c>
    </row>
    <row r="718" spans="1:4" s="34" customFormat="1" x14ac:dyDescent="0.2">
      <c r="A718" s="35" t="s">
        <v>2565</v>
      </c>
      <c r="B718" s="36" t="s">
        <v>2566</v>
      </c>
      <c r="C718" s="35" t="s">
        <v>1111</v>
      </c>
      <c r="D718" s="35" t="s">
        <v>2522</v>
      </c>
    </row>
    <row r="719" spans="1:4" s="34" customFormat="1" x14ac:dyDescent="0.2">
      <c r="A719" s="35" t="s">
        <v>2567</v>
      </c>
      <c r="B719" s="36" t="s">
        <v>2568</v>
      </c>
      <c r="C719" s="35" t="s">
        <v>1111</v>
      </c>
      <c r="D719" s="35" t="s">
        <v>2522</v>
      </c>
    </row>
    <row r="720" spans="1:4" s="34" customFormat="1" x14ac:dyDescent="0.2">
      <c r="A720" s="35" t="s">
        <v>2569</v>
      </c>
      <c r="B720" s="36" t="s">
        <v>2570</v>
      </c>
      <c r="C720" s="35" t="s">
        <v>1111</v>
      </c>
      <c r="D720" s="35" t="s">
        <v>2522</v>
      </c>
    </row>
    <row r="721" spans="1:4" s="34" customFormat="1" x14ac:dyDescent="0.2">
      <c r="A721" s="35" t="s">
        <v>2571</v>
      </c>
      <c r="B721" s="36" t="s">
        <v>2572</v>
      </c>
      <c r="C721" s="35" t="s">
        <v>1111</v>
      </c>
      <c r="D721" s="35" t="s">
        <v>2522</v>
      </c>
    </row>
    <row r="722" spans="1:4" s="34" customFormat="1" x14ac:dyDescent="0.2">
      <c r="A722" s="35" t="s">
        <v>2573</v>
      </c>
      <c r="B722" s="36" t="s">
        <v>2574</v>
      </c>
      <c r="C722" s="35" t="s">
        <v>1111</v>
      </c>
      <c r="D722" s="35" t="s">
        <v>2522</v>
      </c>
    </row>
    <row r="723" spans="1:4" s="34" customFormat="1" x14ac:dyDescent="0.2">
      <c r="A723" s="35" t="s">
        <v>2575</v>
      </c>
      <c r="B723" s="36" t="s">
        <v>2576</v>
      </c>
      <c r="C723" s="35" t="s">
        <v>1111</v>
      </c>
      <c r="D723" s="35" t="s">
        <v>2522</v>
      </c>
    </row>
    <row r="724" spans="1:4" s="34" customFormat="1" x14ac:dyDescent="0.2">
      <c r="A724" s="35" t="s">
        <v>2577</v>
      </c>
      <c r="B724" s="36" t="s">
        <v>2578</v>
      </c>
      <c r="C724" s="35" t="s">
        <v>1111</v>
      </c>
      <c r="D724" s="35" t="s">
        <v>2522</v>
      </c>
    </row>
    <row r="725" spans="1:4" s="34" customFormat="1" x14ac:dyDescent="0.2">
      <c r="A725" s="35" t="s">
        <v>2579</v>
      </c>
      <c r="B725" s="36" t="s">
        <v>2580</v>
      </c>
      <c r="C725" s="35" t="s">
        <v>1111</v>
      </c>
      <c r="D725" s="35" t="s">
        <v>2522</v>
      </c>
    </row>
    <row r="726" spans="1:4" s="34" customFormat="1" x14ac:dyDescent="0.2">
      <c r="A726" s="35" t="s">
        <v>2581</v>
      </c>
      <c r="B726" s="36" t="s">
        <v>2582</v>
      </c>
      <c r="C726" s="35" t="s">
        <v>1111</v>
      </c>
      <c r="D726" s="35" t="s">
        <v>2522</v>
      </c>
    </row>
    <row r="727" spans="1:4" s="34" customFormat="1" x14ac:dyDescent="0.2">
      <c r="A727" s="35" t="s">
        <v>2583</v>
      </c>
      <c r="B727" s="36" t="s">
        <v>2584</v>
      </c>
      <c r="C727" s="35" t="s">
        <v>1111</v>
      </c>
      <c r="D727" s="35" t="s">
        <v>2522</v>
      </c>
    </row>
    <row r="728" spans="1:4" s="34" customFormat="1" x14ac:dyDescent="0.2">
      <c r="A728" s="35" t="s">
        <v>2585</v>
      </c>
      <c r="B728" s="36" t="s">
        <v>2586</v>
      </c>
      <c r="C728" s="35" t="s">
        <v>1111</v>
      </c>
      <c r="D728" s="35" t="s">
        <v>2522</v>
      </c>
    </row>
    <row r="729" spans="1:4" s="34" customFormat="1" x14ac:dyDescent="0.2">
      <c r="A729" s="35" t="s">
        <v>2587</v>
      </c>
      <c r="B729" s="36" t="s">
        <v>2588</v>
      </c>
      <c r="C729" s="35" t="s">
        <v>1111</v>
      </c>
      <c r="D729" s="35" t="s">
        <v>2522</v>
      </c>
    </row>
    <row r="730" spans="1:4" s="34" customFormat="1" x14ac:dyDescent="0.2">
      <c r="A730" s="35" t="s">
        <v>2589</v>
      </c>
      <c r="B730" s="36" t="s">
        <v>2590</v>
      </c>
      <c r="C730" s="35" t="s">
        <v>1111</v>
      </c>
      <c r="D730" s="35" t="s">
        <v>2522</v>
      </c>
    </row>
    <row r="731" spans="1:4" s="34" customFormat="1" x14ac:dyDescent="0.2">
      <c r="A731" s="35" t="s">
        <v>2591</v>
      </c>
      <c r="B731" s="36" t="s">
        <v>2592</v>
      </c>
      <c r="C731" s="35" t="s">
        <v>1111</v>
      </c>
      <c r="D731" s="35" t="s">
        <v>2522</v>
      </c>
    </row>
    <row r="732" spans="1:4" s="34" customFormat="1" x14ac:dyDescent="0.2">
      <c r="A732" s="35" t="s">
        <v>2594</v>
      </c>
      <c r="B732" s="36" t="s">
        <v>2595</v>
      </c>
      <c r="C732" s="35" t="s">
        <v>1111</v>
      </c>
      <c r="D732" s="35" t="s">
        <v>2593</v>
      </c>
    </row>
    <row r="733" spans="1:4" s="34" customFormat="1" x14ac:dyDescent="0.2">
      <c r="A733" s="35" t="s">
        <v>2596</v>
      </c>
      <c r="B733" s="36" t="s">
        <v>2597</v>
      </c>
      <c r="C733" s="35" t="s">
        <v>1111</v>
      </c>
      <c r="D733" s="35" t="s">
        <v>2593</v>
      </c>
    </row>
    <row r="734" spans="1:4" s="34" customFormat="1" x14ac:dyDescent="0.2">
      <c r="A734" s="35" t="s">
        <v>2598</v>
      </c>
      <c r="B734" s="36" t="s">
        <v>2599</v>
      </c>
      <c r="C734" s="35" t="s">
        <v>1111</v>
      </c>
      <c r="D734" s="35" t="s">
        <v>2593</v>
      </c>
    </row>
    <row r="735" spans="1:4" s="34" customFormat="1" x14ac:dyDescent="0.2">
      <c r="A735" s="35" t="s">
        <v>2600</v>
      </c>
      <c r="B735" s="36" t="s">
        <v>2601</v>
      </c>
      <c r="C735" s="35" t="s">
        <v>1111</v>
      </c>
      <c r="D735" s="35" t="s">
        <v>2593</v>
      </c>
    </row>
    <row r="736" spans="1:4" s="34" customFormat="1" x14ac:dyDescent="0.2">
      <c r="A736" s="35" t="s">
        <v>2602</v>
      </c>
      <c r="B736" s="36" t="s">
        <v>2603</v>
      </c>
      <c r="C736" s="35" t="s">
        <v>1111</v>
      </c>
      <c r="D736" s="35" t="s">
        <v>2593</v>
      </c>
    </row>
    <row r="737" spans="1:4" s="34" customFormat="1" x14ac:dyDescent="0.2">
      <c r="A737" s="35" t="s">
        <v>2604</v>
      </c>
      <c r="B737" s="36" t="s">
        <v>2605</v>
      </c>
      <c r="C737" s="35" t="s">
        <v>1111</v>
      </c>
      <c r="D737" s="35" t="s">
        <v>2593</v>
      </c>
    </row>
    <row r="738" spans="1:4" s="34" customFormat="1" x14ac:dyDescent="0.2">
      <c r="A738" s="35" t="s">
        <v>2606</v>
      </c>
      <c r="B738" s="36" t="s">
        <v>2607</v>
      </c>
      <c r="C738" s="35" t="s">
        <v>1111</v>
      </c>
      <c r="D738" s="35" t="s">
        <v>2593</v>
      </c>
    </row>
    <row r="739" spans="1:4" s="34" customFormat="1" x14ac:dyDescent="0.2">
      <c r="A739" s="35" t="s">
        <v>2608</v>
      </c>
      <c r="B739" s="36" t="s">
        <v>2609</v>
      </c>
      <c r="C739" s="35" t="s">
        <v>1111</v>
      </c>
      <c r="D739" s="35" t="s">
        <v>2593</v>
      </c>
    </row>
    <row r="740" spans="1:4" s="34" customFormat="1" x14ac:dyDescent="0.2">
      <c r="A740" s="35" t="s">
        <v>2610</v>
      </c>
      <c r="B740" s="36" t="s">
        <v>2611</v>
      </c>
      <c r="C740" s="35" t="s">
        <v>1111</v>
      </c>
      <c r="D740" s="35" t="s">
        <v>2593</v>
      </c>
    </row>
    <row r="741" spans="1:4" s="34" customFormat="1" x14ac:dyDescent="0.2">
      <c r="A741" s="35" t="s">
        <v>2612</v>
      </c>
      <c r="B741" s="36" t="s">
        <v>2613</v>
      </c>
      <c r="C741" s="35" t="s">
        <v>1111</v>
      </c>
      <c r="D741" s="35" t="s">
        <v>2593</v>
      </c>
    </row>
    <row r="742" spans="1:4" s="34" customFormat="1" x14ac:dyDescent="0.2">
      <c r="A742" s="35" t="s">
        <v>2614</v>
      </c>
      <c r="B742" s="36" t="s">
        <v>2615</v>
      </c>
      <c r="C742" s="35" t="s">
        <v>1111</v>
      </c>
      <c r="D742" s="35" t="s">
        <v>2593</v>
      </c>
    </row>
    <row r="743" spans="1:4" s="34" customFormat="1" x14ac:dyDescent="0.2">
      <c r="A743" s="35" t="s">
        <v>2616</v>
      </c>
      <c r="B743" s="36" t="s">
        <v>2617</v>
      </c>
      <c r="C743" s="35" t="s">
        <v>1111</v>
      </c>
      <c r="D743" s="35" t="s">
        <v>2593</v>
      </c>
    </row>
    <row r="744" spans="1:4" s="34" customFormat="1" x14ac:dyDescent="0.2">
      <c r="A744" s="35" t="s">
        <v>2618</v>
      </c>
      <c r="B744" s="36" t="s">
        <v>2619</v>
      </c>
      <c r="C744" s="35" t="s">
        <v>1111</v>
      </c>
      <c r="D744" s="35" t="s">
        <v>2593</v>
      </c>
    </row>
    <row r="745" spans="1:4" s="34" customFormat="1" x14ac:dyDescent="0.2">
      <c r="A745" s="35" t="s">
        <v>2620</v>
      </c>
      <c r="B745" s="36" t="s">
        <v>2621</v>
      </c>
      <c r="C745" s="35" t="s">
        <v>1111</v>
      </c>
      <c r="D745" s="35" t="s">
        <v>2593</v>
      </c>
    </row>
    <row r="746" spans="1:4" s="34" customFormat="1" x14ac:dyDescent="0.2">
      <c r="A746" s="35" t="s">
        <v>2622</v>
      </c>
      <c r="B746" s="36" t="s">
        <v>2623</v>
      </c>
      <c r="C746" s="35" t="s">
        <v>1111</v>
      </c>
      <c r="D746" s="35" t="s">
        <v>2593</v>
      </c>
    </row>
    <row r="747" spans="1:4" s="34" customFormat="1" x14ac:dyDescent="0.2">
      <c r="A747" s="35" t="s">
        <v>2624</v>
      </c>
      <c r="B747" s="36" t="s">
        <v>2625</v>
      </c>
      <c r="C747" s="35" t="s">
        <v>1111</v>
      </c>
      <c r="D747" s="35" t="s">
        <v>2593</v>
      </c>
    </row>
    <row r="748" spans="1:4" s="34" customFormat="1" x14ac:dyDescent="0.2">
      <c r="A748" s="35" t="s">
        <v>2626</v>
      </c>
      <c r="B748" s="36" t="s">
        <v>2627</v>
      </c>
      <c r="C748" s="35" t="s">
        <v>1111</v>
      </c>
      <c r="D748" s="35" t="s">
        <v>2593</v>
      </c>
    </row>
    <row r="749" spans="1:4" s="34" customFormat="1" x14ac:dyDescent="0.2">
      <c r="A749" s="35" t="s">
        <v>2628</v>
      </c>
      <c r="B749" s="36" t="s">
        <v>2629</v>
      </c>
      <c r="C749" s="35" t="s">
        <v>1111</v>
      </c>
      <c r="D749" s="35" t="s">
        <v>2593</v>
      </c>
    </row>
    <row r="750" spans="1:4" s="34" customFormat="1" x14ac:dyDescent="0.2">
      <c r="A750" s="35" t="s">
        <v>2630</v>
      </c>
      <c r="B750" s="36" t="s">
        <v>2631</v>
      </c>
      <c r="C750" s="35" t="s">
        <v>1111</v>
      </c>
      <c r="D750" s="35" t="s">
        <v>2593</v>
      </c>
    </row>
    <row r="751" spans="1:4" s="34" customFormat="1" x14ac:dyDescent="0.2">
      <c r="A751" s="35" t="s">
        <v>2632</v>
      </c>
      <c r="B751" s="36" t="s">
        <v>2633</v>
      </c>
      <c r="C751" s="35" t="s">
        <v>1111</v>
      </c>
      <c r="D751" s="35" t="s">
        <v>2593</v>
      </c>
    </row>
    <row r="752" spans="1:4" s="34" customFormat="1" x14ac:dyDescent="0.2">
      <c r="A752" s="35" t="s">
        <v>2634</v>
      </c>
      <c r="B752" s="36" t="s">
        <v>2635</v>
      </c>
      <c r="C752" s="35" t="s">
        <v>1111</v>
      </c>
      <c r="D752" s="35" t="s">
        <v>2593</v>
      </c>
    </row>
    <row r="753" spans="1:4" s="34" customFormat="1" x14ac:dyDescent="0.2">
      <c r="A753" s="35" t="s">
        <v>2636</v>
      </c>
      <c r="B753" s="36" t="s">
        <v>2637</v>
      </c>
      <c r="C753" s="35" t="s">
        <v>1111</v>
      </c>
      <c r="D753" s="35" t="s">
        <v>2593</v>
      </c>
    </row>
    <row r="754" spans="1:4" s="34" customFormat="1" x14ac:dyDescent="0.2">
      <c r="A754" s="35" t="s">
        <v>2638</v>
      </c>
      <c r="B754" s="36" t="s">
        <v>2639</v>
      </c>
      <c r="C754" s="35" t="s">
        <v>1111</v>
      </c>
      <c r="D754" s="35" t="s">
        <v>2593</v>
      </c>
    </row>
    <row r="755" spans="1:4" s="34" customFormat="1" x14ac:dyDescent="0.2">
      <c r="A755" s="35" t="s">
        <v>2640</v>
      </c>
      <c r="B755" s="36" t="s">
        <v>2641</v>
      </c>
      <c r="C755" s="35" t="s">
        <v>1111</v>
      </c>
      <c r="D755" s="35" t="s">
        <v>2593</v>
      </c>
    </row>
    <row r="756" spans="1:4" s="34" customFormat="1" x14ac:dyDescent="0.2">
      <c r="A756" s="35" t="s">
        <v>2642</v>
      </c>
      <c r="B756" s="36" t="s">
        <v>2643</v>
      </c>
      <c r="C756" s="35" t="s">
        <v>1111</v>
      </c>
      <c r="D756" s="35" t="s">
        <v>2593</v>
      </c>
    </row>
    <row r="757" spans="1:4" s="34" customFormat="1" x14ac:dyDescent="0.2">
      <c r="A757" s="35" t="s">
        <v>2644</v>
      </c>
      <c r="B757" s="36" t="s">
        <v>2645</v>
      </c>
      <c r="C757" s="35" t="s">
        <v>1111</v>
      </c>
      <c r="D757" s="35" t="s">
        <v>2593</v>
      </c>
    </row>
    <row r="758" spans="1:4" s="34" customFormat="1" x14ac:dyDescent="0.2">
      <c r="A758" s="35" t="s">
        <v>2646</v>
      </c>
      <c r="B758" s="36" t="s">
        <v>2647</v>
      </c>
      <c r="C758" s="35" t="s">
        <v>1111</v>
      </c>
      <c r="D758" s="35" t="s">
        <v>2593</v>
      </c>
    </row>
    <row r="759" spans="1:4" s="34" customFormat="1" x14ac:dyDescent="0.2">
      <c r="A759" s="35" t="s">
        <v>2648</v>
      </c>
      <c r="B759" s="36" t="s">
        <v>2649</v>
      </c>
      <c r="C759" s="35" t="s">
        <v>1111</v>
      </c>
      <c r="D759" s="35" t="s">
        <v>2593</v>
      </c>
    </row>
    <row r="760" spans="1:4" s="34" customFormat="1" x14ac:dyDescent="0.2">
      <c r="A760" s="35" t="s">
        <v>2650</v>
      </c>
      <c r="B760" s="36" t="s">
        <v>2651</v>
      </c>
      <c r="C760" s="35" t="s">
        <v>1111</v>
      </c>
      <c r="D760" s="35" t="s">
        <v>2593</v>
      </c>
    </row>
    <row r="761" spans="1:4" s="34" customFormat="1" x14ac:dyDescent="0.2">
      <c r="A761" s="35" t="s">
        <v>2652</v>
      </c>
      <c r="B761" s="36" t="s">
        <v>2653</v>
      </c>
      <c r="C761" s="35" t="s">
        <v>1111</v>
      </c>
      <c r="D761" s="35" t="s">
        <v>2593</v>
      </c>
    </row>
    <row r="762" spans="1:4" s="34" customFormat="1" x14ac:dyDescent="0.2">
      <c r="A762" s="35" t="s">
        <v>2654</v>
      </c>
      <c r="B762" s="36" t="s">
        <v>2655</v>
      </c>
      <c r="C762" s="35" t="s">
        <v>1111</v>
      </c>
      <c r="D762" s="35" t="s">
        <v>2593</v>
      </c>
    </row>
    <row r="763" spans="1:4" s="34" customFormat="1" x14ac:dyDescent="0.2">
      <c r="A763" s="35" t="s">
        <v>2656</v>
      </c>
      <c r="B763" s="36" t="s">
        <v>2657</v>
      </c>
      <c r="C763" s="35" t="s">
        <v>1111</v>
      </c>
      <c r="D763" s="35" t="s">
        <v>2593</v>
      </c>
    </row>
    <row r="764" spans="1:4" s="34" customFormat="1" x14ac:dyDescent="0.2">
      <c r="A764" s="35" t="s">
        <v>2658</v>
      </c>
      <c r="B764" s="36" t="s">
        <v>2659</v>
      </c>
      <c r="C764" s="35" t="s">
        <v>1111</v>
      </c>
      <c r="D764" s="35" t="s">
        <v>2593</v>
      </c>
    </row>
    <row r="765" spans="1:4" s="34" customFormat="1" x14ac:dyDescent="0.2">
      <c r="A765" s="35" t="s">
        <v>2660</v>
      </c>
      <c r="B765" s="36" t="s">
        <v>2661</v>
      </c>
      <c r="C765" s="35" t="s">
        <v>1111</v>
      </c>
      <c r="D765" s="35" t="s">
        <v>2593</v>
      </c>
    </row>
    <row r="766" spans="1:4" s="34" customFormat="1" x14ac:dyDescent="0.2">
      <c r="A766" s="35" t="s">
        <v>2662</v>
      </c>
      <c r="B766" s="36" t="s">
        <v>2663</v>
      </c>
      <c r="C766" s="35" t="s">
        <v>1111</v>
      </c>
      <c r="D766" s="35" t="s">
        <v>2593</v>
      </c>
    </row>
    <row r="767" spans="1:4" s="34" customFormat="1" x14ac:dyDescent="0.2">
      <c r="A767" s="35" t="s">
        <v>2664</v>
      </c>
      <c r="B767" s="36" t="s">
        <v>2665</v>
      </c>
      <c r="C767" s="35" t="s">
        <v>1111</v>
      </c>
      <c r="D767" s="35" t="s">
        <v>2593</v>
      </c>
    </row>
    <row r="768" spans="1:4" s="34" customFormat="1" x14ac:dyDescent="0.2">
      <c r="A768" s="35" t="s">
        <v>2666</v>
      </c>
      <c r="B768" s="36" t="s">
        <v>2667</v>
      </c>
      <c r="C768" s="35" t="s">
        <v>1111</v>
      </c>
      <c r="D768" s="35" t="s">
        <v>2593</v>
      </c>
    </row>
    <row r="769" spans="1:4" s="34" customFormat="1" x14ac:dyDescent="0.2">
      <c r="A769" s="35" t="s">
        <v>2668</v>
      </c>
      <c r="B769" s="36" t="s">
        <v>2669</v>
      </c>
      <c r="C769" s="35" t="s">
        <v>1111</v>
      </c>
      <c r="D769" s="35" t="s">
        <v>2593</v>
      </c>
    </row>
    <row r="770" spans="1:4" s="34" customFormat="1" x14ac:dyDescent="0.2">
      <c r="A770" s="35" t="s">
        <v>2670</v>
      </c>
      <c r="B770" s="36" t="s">
        <v>2671</v>
      </c>
      <c r="C770" s="35" t="s">
        <v>1111</v>
      </c>
      <c r="D770" s="35" t="s">
        <v>2593</v>
      </c>
    </row>
    <row r="771" spans="1:4" s="34" customFormat="1" x14ac:dyDescent="0.2">
      <c r="A771" s="35" t="s">
        <v>2672</v>
      </c>
      <c r="B771" s="36" t="s">
        <v>2673</v>
      </c>
      <c r="C771" s="35" t="s">
        <v>1111</v>
      </c>
      <c r="D771" s="35" t="s">
        <v>2593</v>
      </c>
    </row>
    <row r="772" spans="1:4" s="34" customFormat="1" x14ac:dyDescent="0.2">
      <c r="A772" s="35" t="s">
        <v>2674</v>
      </c>
      <c r="B772" s="36" t="s">
        <v>2675</v>
      </c>
      <c r="C772" s="35" t="s">
        <v>1111</v>
      </c>
      <c r="D772" s="35" t="s">
        <v>2593</v>
      </c>
    </row>
    <row r="773" spans="1:4" s="34" customFormat="1" x14ac:dyDescent="0.2">
      <c r="A773" s="35" t="s">
        <v>2676</v>
      </c>
      <c r="B773" s="36" t="s">
        <v>2677</v>
      </c>
      <c r="C773" s="35" t="s">
        <v>1111</v>
      </c>
      <c r="D773" s="35" t="s">
        <v>2593</v>
      </c>
    </row>
    <row r="774" spans="1:4" s="34" customFormat="1" x14ac:dyDescent="0.2">
      <c r="A774" s="35" t="s">
        <v>2678</v>
      </c>
      <c r="B774" s="36" t="s">
        <v>2679</v>
      </c>
      <c r="C774" s="35" t="s">
        <v>1111</v>
      </c>
      <c r="D774" s="35" t="s">
        <v>2593</v>
      </c>
    </row>
    <row r="775" spans="1:4" s="34" customFormat="1" x14ac:dyDescent="0.2">
      <c r="A775" s="35" t="s">
        <v>2680</v>
      </c>
      <c r="B775" s="36" t="s">
        <v>2681</v>
      </c>
      <c r="C775" s="35" t="s">
        <v>1111</v>
      </c>
      <c r="D775" s="35" t="s">
        <v>2593</v>
      </c>
    </row>
    <row r="776" spans="1:4" s="34" customFormat="1" x14ac:dyDescent="0.2">
      <c r="A776" s="35" t="s">
        <v>2682</v>
      </c>
      <c r="B776" s="36" t="s">
        <v>2683</v>
      </c>
      <c r="C776" s="35" t="s">
        <v>1111</v>
      </c>
      <c r="D776" s="35" t="s">
        <v>2593</v>
      </c>
    </row>
    <row r="777" spans="1:4" s="34" customFormat="1" x14ac:dyDescent="0.2">
      <c r="A777" s="35" t="s">
        <v>2684</v>
      </c>
      <c r="B777" s="36" t="s">
        <v>2685</v>
      </c>
      <c r="C777" s="35" t="s">
        <v>1111</v>
      </c>
      <c r="D777" s="35" t="s">
        <v>2593</v>
      </c>
    </row>
    <row r="778" spans="1:4" s="34" customFormat="1" x14ac:dyDescent="0.2">
      <c r="A778" s="35" t="s">
        <v>2686</v>
      </c>
      <c r="B778" s="36" t="s">
        <v>2687</v>
      </c>
      <c r="C778" s="35" t="s">
        <v>1111</v>
      </c>
      <c r="D778" s="35" t="s">
        <v>2593</v>
      </c>
    </row>
    <row r="779" spans="1:4" s="34" customFormat="1" x14ac:dyDescent="0.2">
      <c r="A779" s="35" t="s">
        <v>2688</v>
      </c>
      <c r="B779" s="36" t="s">
        <v>2689</v>
      </c>
      <c r="C779" s="35" t="s">
        <v>1111</v>
      </c>
      <c r="D779" s="35" t="s">
        <v>2593</v>
      </c>
    </row>
    <row r="780" spans="1:4" s="34" customFormat="1" x14ac:dyDescent="0.2">
      <c r="A780" s="35" t="s">
        <v>2690</v>
      </c>
      <c r="B780" s="36" t="s">
        <v>2691</v>
      </c>
      <c r="C780" s="35" t="s">
        <v>1111</v>
      </c>
      <c r="D780" s="35" t="s">
        <v>2593</v>
      </c>
    </row>
    <row r="781" spans="1:4" s="34" customFormat="1" x14ac:dyDescent="0.2">
      <c r="A781" s="35" t="s">
        <v>2692</v>
      </c>
      <c r="B781" s="36" t="s">
        <v>2693</v>
      </c>
      <c r="C781" s="35" t="s">
        <v>1111</v>
      </c>
      <c r="D781" s="35" t="s">
        <v>2593</v>
      </c>
    </row>
    <row r="782" spans="1:4" s="34" customFormat="1" x14ac:dyDescent="0.2">
      <c r="A782" s="35" t="s">
        <v>2694</v>
      </c>
      <c r="B782" s="36" t="s">
        <v>2695</v>
      </c>
      <c r="C782" s="35" t="s">
        <v>1111</v>
      </c>
      <c r="D782" s="35" t="s">
        <v>2593</v>
      </c>
    </row>
    <row r="783" spans="1:4" s="34" customFormat="1" x14ac:dyDescent="0.2">
      <c r="A783" s="35" t="s">
        <v>2696</v>
      </c>
      <c r="B783" s="36" t="s">
        <v>2697</v>
      </c>
      <c r="C783" s="35" t="s">
        <v>1111</v>
      </c>
      <c r="D783" s="35" t="s">
        <v>2593</v>
      </c>
    </row>
    <row r="784" spans="1:4" s="34" customFormat="1" x14ac:dyDescent="0.2">
      <c r="A784" s="35" t="s">
        <v>2698</v>
      </c>
      <c r="B784" s="36" t="s">
        <v>2699</v>
      </c>
      <c r="C784" s="35" t="s">
        <v>1111</v>
      </c>
      <c r="D784" s="35" t="s">
        <v>2593</v>
      </c>
    </row>
    <row r="785" spans="1:4" s="34" customFormat="1" x14ac:dyDescent="0.2">
      <c r="A785" s="35" t="s">
        <v>2700</v>
      </c>
      <c r="B785" s="36" t="s">
        <v>2701</v>
      </c>
      <c r="C785" s="35" t="s">
        <v>1111</v>
      </c>
      <c r="D785" s="35" t="s">
        <v>2593</v>
      </c>
    </row>
    <row r="786" spans="1:4" s="34" customFormat="1" x14ac:dyDescent="0.2">
      <c r="A786" s="35" t="s">
        <v>2702</v>
      </c>
      <c r="B786" s="36" t="s">
        <v>2703</v>
      </c>
      <c r="C786" s="35" t="s">
        <v>1111</v>
      </c>
      <c r="D786" s="35" t="s">
        <v>2593</v>
      </c>
    </row>
    <row r="787" spans="1:4" s="34" customFormat="1" x14ac:dyDescent="0.2">
      <c r="A787" s="35" t="s">
        <v>2704</v>
      </c>
      <c r="B787" s="36" t="s">
        <v>2705</v>
      </c>
      <c r="C787" s="35" t="s">
        <v>1111</v>
      </c>
      <c r="D787" s="35" t="s">
        <v>2593</v>
      </c>
    </row>
    <row r="788" spans="1:4" s="34" customFormat="1" x14ac:dyDescent="0.2">
      <c r="A788" s="35" t="s">
        <v>2706</v>
      </c>
      <c r="B788" s="36" t="s">
        <v>2707</v>
      </c>
      <c r="C788" s="35" t="s">
        <v>1111</v>
      </c>
      <c r="D788" s="35" t="s">
        <v>2593</v>
      </c>
    </row>
    <row r="789" spans="1:4" s="34" customFormat="1" x14ac:dyDescent="0.2">
      <c r="A789" s="35" t="s">
        <v>2708</v>
      </c>
      <c r="B789" s="36" t="s">
        <v>2709</v>
      </c>
      <c r="C789" s="35" t="s">
        <v>1111</v>
      </c>
      <c r="D789" s="35" t="s">
        <v>2593</v>
      </c>
    </row>
    <row r="790" spans="1:4" s="34" customFormat="1" x14ac:dyDescent="0.2">
      <c r="A790" s="35" t="s">
        <v>2710</v>
      </c>
      <c r="B790" s="36" t="s">
        <v>2711</v>
      </c>
      <c r="C790" s="35" t="s">
        <v>1111</v>
      </c>
      <c r="D790" s="35" t="s">
        <v>2593</v>
      </c>
    </row>
    <row r="791" spans="1:4" s="34" customFormat="1" x14ac:dyDescent="0.2">
      <c r="A791" s="35" t="s">
        <v>2712</v>
      </c>
      <c r="B791" s="36" t="s">
        <v>2713</v>
      </c>
      <c r="C791" s="35" t="s">
        <v>1111</v>
      </c>
      <c r="D791" s="35" t="s">
        <v>2593</v>
      </c>
    </row>
    <row r="792" spans="1:4" s="34" customFormat="1" x14ac:dyDescent="0.2">
      <c r="A792" s="35" t="s">
        <v>2714</v>
      </c>
      <c r="B792" s="36" t="s">
        <v>2715</v>
      </c>
      <c r="C792" s="35" t="s">
        <v>1111</v>
      </c>
      <c r="D792" s="35" t="s">
        <v>2593</v>
      </c>
    </row>
    <row r="793" spans="1:4" s="34" customFormat="1" x14ac:dyDescent="0.2">
      <c r="A793" s="35" t="s">
        <v>2716</v>
      </c>
      <c r="B793" s="36" t="s">
        <v>2717</v>
      </c>
      <c r="C793" s="35" t="s">
        <v>1111</v>
      </c>
      <c r="D793" s="35" t="s">
        <v>2593</v>
      </c>
    </row>
    <row r="794" spans="1:4" s="34" customFormat="1" x14ac:dyDescent="0.2">
      <c r="A794" s="35" t="s">
        <v>2718</v>
      </c>
      <c r="B794" s="36" t="s">
        <v>2719</v>
      </c>
      <c r="C794" s="35" t="s">
        <v>1111</v>
      </c>
      <c r="D794" s="35" t="s">
        <v>2593</v>
      </c>
    </row>
    <row r="795" spans="1:4" s="34" customFormat="1" x14ac:dyDescent="0.2">
      <c r="A795" s="35" t="s">
        <v>2720</v>
      </c>
      <c r="B795" s="36" t="s">
        <v>2721</v>
      </c>
      <c r="C795" s="35" t="s">
        <v>1111</v>
      </c>
      <c r="D795" s="35" t="s">
        <v>2593</v>
      </c>
    </row>
    <row r="796" spans="1:4" s="34" customFormat="1" x14ac:dyDescent="0.2">
      <c r="A796" s="35" t="s">
        <v>2722</v>
      </c>
      <c r="B796" s="36" t="s">
        <v>2723</v>
      </c>
      <c r="C796" s="35" t="s">
        <v>1111</v>
      </c>
      <c r="D796" s="35" t="s">
        <v>2593</v>
      </c>
    </row>
    <row r="797" spans="1:4" s="34" customFormat="1" x14ac:dyDescent="0.2">
      <c r="A797" s="35" t="s">
        <v>2724</v>
      </c>
      <c r="B797" s="36" t="s">
        <v>2725</v>
      </c>
      <c r="C797" s="35" t="s">
        <v>1111</v>
      </c>
      <c r="D797" s="35" t="s">
        <v>2593</v>
      </c>
    </row>
    <row r="798" spans="1:4" s="34" customFormat="1" x14ac:dyDescent="0.2">
      <c r="A798" s="35" t="s">
        <v>2726</v>
      </c>
      <c r="B798" s="36" t="s">
        <v>2727</v>
      </c>
      <c r="C798" s="35" t="s">
        <v>1111</v>
      </c>
      <c r="D798" s="35" t="s">
        <v>2593</v>
      </c>
    </row>
    <row r="799" spans="1:4" s="34" customFormat="1" x14ac:dyDescent="0.2">
      <c r="A799" s="35" t="s">
        <v>2728</v>
      </c>
      <c r="B799" s="36" t="s">
        <v>2729</v>
      </c>
      <c r="C799" s="35" t="s">
        <v>1111</v>
      </c>
      <c r="D799" s="35" t="s">
        <v>2593</v>
      </c>
    </row>
    <row r="800" spans="1:4" s="34" customFormat="1" x14ac:dyDescent="0.2">
      <c r="A800" s="35" t="s">
        <v>2730</v>
      </c>
      <c r="B800" s="36" t="s">
        <v>2731</v>
      </c>
      <c r="C800" s="35" t="s">
        <v>1111</v>
      </c>
      <c r="D800" s="35" t="s">
        <v>2593</v>
      </c>
    </row>
    <row r="801" spans="1:4" s="34" customFormat="1" x14ac:dyDescent="0.2">
      <c r="A801" s="35" t="s">
        <v>2732</v>
      </c>
      <c r="B801" s="36" t="s">
        <v>2733</v>
      </c>
      <c r="C801" s="35" t="s">
        <v>1111</v>
      </c>
      <c r="D801" s="35" t="s">
        <v>2593</v>
      </c>
    </row>
    <row r="802" spans="1:4" s="34" customFormat="1" x14ac:dyDescent="0.2">
      <c r="A802" s="35" t="s">
        <v>2734</v>
      </c>
      <c r="B802" s="36" t="s">
        <v>2735</v>
      </c>
      <c r="C802" s="35" t="s">
        <v>1111</v>
      </c>
      <c r="D802" s="35" t="s">
        <v>2593</v>
      </c>
    </row>
    <row r="803" spans="1:4" s="34" customFormat="1" x14ac:dyDescent="0.2">
      <c r="A803" s="35" t="s">
        <v>2737</v>
      </c>
      <c r="B803" s="36" t="s">
        <v>2738</v>
      </c>
      <c r="C803" s="35" t="s">
        <v>1111</v>
      </c>
      <c r="D803" s="35" t="s">
        <v>2736</v>
      </c>
    </row>
    <row r="804" spans="1:4" s="34" customFormat="1" x14ac:dyDescent="0.2">
      <c r="A804" s="35" t="s">
        <v>2739</v>
      </c>
      <c r="B804" s="36" t="s">
        <v>2740</v>
      </c>
      <c r="C804" s="35" t="s">
        <v>1111</v>
      </c>
      <c r="D804" s="35" t="s">
        <v>2736</v>
      </c>
    </row>
    <row r="805" spans="1:4" s="34" customFormat="1" x14ac:dyDescent="0.2">
      <c r="A805" s="35" t="s">
        <v>2741</v>
      </c>
      <c r="B805" s="36" t="s">
        <v>2742</v>
      </c>
      <c r="C805" s="35" t="s">
        <v>1111</v>
      </c>
      <c r="D805" s="35" t="s">
        <v>2736</v>
      </c>
    </row>
    <row r="806" spans="1:4" s="34" customFormat="1" x14ac:dyDescent="0.2">
      <c r="A806" s="35" t="s">
        <v>2743</v>
      </c>
      <c r="B806" s="36" t="s">
        <v>2744</v>
      </c>
      <c r="C806" s="35" t="s">
        <v>1111</v>
      </c>
      <c r="D806" s="35" t="s">
        <v>2736</v>
      </c>
    </row>
    <row r="807" spans="1:4" s="34" customFormat="1" x14ac:dyDescent="0.2">
      <c r="A807" s="35" t="s">
        <v>2745</v>
      </c>
      <c r="B807" s="36" t="s">
        <v>2746</v>
      </c>
      <c r="C807" s="35" t="s">
        <v>1111</v>
      </c>
      <c r="D807" s="35" t="s">
        <v>2736</v>
      </c>
    </row>
    <row r="808" spans="1:4" s="34" customFormat="1" x14ac:dyDescent="0.2">
      <c r="A808" s="35" t="s">
        <v>2747</v>
      </c>
      <c r="B808" s="36" t="s">
        <v>2748</v>
      </c>
      <c r="C808" s="35" t="s">
        <v>1111</v>
      </c>
      <c r="D808" s="35" t="s">
        <v>2736</v>
      </c>
    </row>
    <row r="809" spans="1:4" s="34" customFormat="1" x14ac:dyDescent="0.2">
      <c r="A809" s="35" t="s">
        <v>2749</v>
      </c>
      <c r="B809" s="36" t="s">
        <v>2750</v>
      </c>
      <c r="C809" s="35" t="s">
        <v>1111</v>
      </c>
      <c r="D809" s="35" t="s">
        <v>2736</v>
      </c>
    </row>
    <row r="810" spans="1:4" s="34" customFormat="1" x14ac:dyDescent="0.2">
      <c r="A810" s="35" t="s">
        <v>2751</v>
      </c>
      <c r="B810" s="36" t="s">
        <v>2752</v>
      </c>
      <c r="C810" s="35" t="s">
        <v>1111</v>
      </c>
      <c r="D810" s="35" t="s">
        <v>2736</v>
      </c>
    </row>
    <row r="811" spans="1:4" s="34" customFormat="1" x14ac:dyDescent="0.2">
      <c r="A811" s="35" t="s">
        <v>2753</v>
      </c>
      <c r="B811" s="36" t="s">
        <v>2754</v>
      </c>
      <c r="C811" s="35" t="s">
        <v>1111</v>
      </c>
      <c r="D811" s="35" t="s">
        <v>2736</v>
      </c>
    </row>
    <row r="812" spans="1:4" s="34" customFormat="1" x14ac:dyDescent="0.2">
      <c r="A812" s="35" t="s">
        <v>2755</v>
      </c>
      <c r="B812" s="36" t="s">
        <v>2756</v>
      </c>
      <c r="C812" s="35" t="s">
        <v>1111</v>
      </c>
      <c r="D812" s="35" t="s">
        <v>2736</v>
      </c>
    </row>
    <row r="813" spans="1:4" s="34" customFormat="1" x14ac:dyDescent="0.2">
      <c r="A813" s="35" t="s">
        <v>2757</v>
      </c>
      <c r="B813" s="36" t="s">
        <v>2758</v>
      </c>
      <c r="C813" s="35" t="s">
        <v>1111</v>
      </c>
      <c r="D813" s="35" t="s">
        <v>2736</v>
      </c>
    </row>
    <row r="814" spans="1:4" s="34" customFormat="1" x14ac:dyDescent="0.2">
      <c r="A814" s="35" t="s">
        <v>2759</v>
      </c>
      <c r="B814" s="36" t="s">
        <v>2760</v>
      </c>
      <c r="C814" s="35" t="s">
        <v>1111</v>
      </c>
      <c r="D814" s="35" t="s">
        <v>2736</v>
      </c>
    </row>
    <row r="815" spans="1:4" s="34" customFormat="1" x14ac:dyDescent="0.2">
      <c r="A815" s="35" t="s">
        <v>2761</v>
      </c>
      <c r="B815" s="36" t="s">
        <v>2762</v>
      </c>
      <c r="C815" s="35" t="s">
        <v>1111</v>
      </c>
      <c r="D815" s="35" t="s">
        <v>2736</v>
      </c>
    </row>
    <row r="816" spans="1:4" s="34" customFormat="1" x14ac:dyDescent="0.2">
      <c r="A816" s="35" t="s">
        <v>2763</v>
      </c>
      <c r="B816" s="36" t="s">
        <v>2764</v>
      </c>
      <c r="C816" s="35" t="s">
        <v>1111</v>
      </c>
      <c r="D816" s="35" t="s">
        <v>2736</v>
      </c>
    </row>
    <row r="817" spans="1:4" s="34" customFormat="1" x14ac:dyDescent="0.2">
      <c r="A817" s="35" t="s">
        <v>2765</v>
      </c>
      <c r="B817" s="36" t="s">
        <v>2766</v>
      </c>
      <c r="C817" s="35" t="s">
        <v>1111</v>
      </c>
      <c r="D817" s="35" t="s">
        <v>2736</v>
      </c>
    </row>
    <row r="818" spans="1:4" s="34" customFormat="1" x14ac:dyDescent="0.2">
      <c r="A818" s="35" t="s">
        <v>2767</v>
      </c>
      <c r="B818" s="36" t="s">
        <v>2768</v>
      </c>
      <c r="C818" s="35" t="s">
        <v>1111</v>
      </c>
      <c r="D818" s="35" t="s">
        <v>2736</v>
      </c>
    </row>
    <row r="819" spans="1:4" s="34" customFormat="1" x14ac:dyDescent="0.2">
      <c r="A819" s="35" t="s">
        <v>2769</v>
      </c>
      <c r="B819" s="36" t="s">
        <v>2770</v>
      </c>
      <c r="C819" s="35" t="s">
        <v>1111</v>
      </c>
      <c r="D819" s="35" t="s">
        <v>2736</v>
      </c>
    </row>
    <row r="820" spans="1:4" s="34" customFormat="1" x14ac:dyDescent="0.2">
      <c r="A820" s="35" t="s">
        <v>2772</v>
      </c>
      <c r="B820" s="36" t="s">
        <v>2773</v>
      </c>
      <c r="C820" s="35" t="s">
        <v>1111</v>
      </c>
      <c r="D820" s="35" t="s">
        <v>2771</v>
      </c>
    </row>
    <row r="821" spans="1:4" s="34" customFormat="1" x14ac:dyDescent="0.2">
      <c r="A821" s="35" t="s">
        <v>2774</v>
      </c>
      <c r="B821" s="36" t="s">
        <v>2775</v>
      </c>
      <c r="C821" s="35" t="s">
        <v>1111</v>
      </c>
      <c r="D821" s="35" t="s">
        <v>2771</v>
      </c>
    </row>
    <row r="822" spans="1:4" s="34" customFormat="1" x14ac:dyDescent="0.2">
      <c r="A822" s="35" t="s">
        <v>2776</v>
      </c>
      <c r="B822" s="36" t="s">
        <v>2777</v>
      </c>
      <c r="C822" s="35" t="s">
        <v>1111</v>
      </c>
      <c r="D822" s="35" t="s">
        <v>2771</v>
      </c>
    </row>
    <row r="823" spans="1:4" s="34" customFormat="1" x14ac:dyDescent="0.2">
      <c r="A823" s="35" t="s">
        <v>2778</v>
      </c>
      <c r="B823" s="36" t="s">
        <v>2779</v>
      </c>
      <c r="C823" s="35" t="s">
        <v>1111</v>
      </c>
      <c r="D823" s="35" t="s">
        <v>2771</v>
      </c>
    </row>
    <row r="824" spans="1:4" s="34" customFormat="1" x14ac:dyDescent="0.2">
      <c r="A824" s="35" t="s">
        <v>2780</v>
      </c>
      <c r="B824" s="36" t="s">
        <v>2781</v>
      </c>
      <c r="C824" s="35" t="s">
        <v>1111</v>
      </c>
      <c r="D824" s="35" t="s">
        <v>2771</v>
      </c>
    </row>
    <row r="825" spans="1:4" s="34" customFormat="1" x14ac:dyDescent="0.2">
      <c r="A825" s="35" t="s">
        <v>2782</v>
      </c>
      <c r="B825" s="36" t="s">
        <v>2783</v>
      </c>
      <c r="C825" s="35" t="s">
        <v>1111</v>
      </c>
      <c r="D825" s="35" t="s">
        <v>2771</v>
      </c>
    </row>
    <row r="826" spans="1:4" s="34" customFormat="1" x14ac:dyDescent="0.2">
      <c r="A826" s="35" t="s">
        <v>2784</v>
      </c>
      <c r="B826" s="36" t="s">
        <v>2785</v>
      </c>
      <c r="C826" s="35" t="s">
        <v>1111</v>
      </c>
      <c r="D826" s="35" t="s">
        <v>2771</v>
      </c>
    </row>
    <row r="827" spans="1:4" s="34" customFormat="1" x14ac:dyDescent="0.2">
      <c r="A827" s="35" t="s">
        <v>2786</v>
      </c>
      <c r="B827" s="36" t="s">
        <v>2787</v>
      </c>
      <c r="C827" s="35" t="s">
        <v>1111</v>
      </c>
      <c r="D827" s="35" t="s">
        <v>2771</v>
      </c>
    </row>
    <row r="828" spans="1:4" s="34" customFormat="1" x14ac:dyDescent="0.2">
      <c r="A828" s="35" t="s">
        <v>2788</v>
      </c>
      <c r="B828" s="36" t="s">
        <v>2789</v>
      </c>
      <c r="C828" s="35" t="s">
        <v>1111</v>
      </c>
      <c r="D828" s="35" t="s">
        <v>2771</v>
      </c>
    </row>
    <row r="829" spans="1:4" s="34" customFormat="1" x14ac:dyDescent="0.2">
      <c r="A829" s="35" t="s">
        <v>2790</v>
      </c>
      <c r="B829" s="36" t="s">
        <v>2791</v>
      </c>
      <c r="C829" s="35" t="s">
        <v>1111</v>
      </c>
      <c r="D829" s="35" t="s">
        <v>2771</v>
      </c>
    </row>
    <row r="830" spans="1:4" s="34" customFormat="1" x14ac:dyDescent="0.2">
      <c r="A830" s="35" t="s">
        <v>2792</v>
      </c>
      <c r="B830" s="36" t="s">
        <v>2793</v>
      </c>
      <c r="C830" s="35" t="s">
        <v>1111</v>
      </c>
      <c r="D830" s="35" t="s">
        <v>2771</v>
      </c>
    </row>
    <row r="831" spans="1:4" s="34" customFormat="1" x14ac:dyDescent="0.2">
      <c r="A831" s="35" t="s">
        <v>2794</v>
      </c>
      <c r="B831" s="36" t="s">
        <v>2795</v>
      </c>
      <c r="C831" s="35" t="s">
        <v>1111</v>
      </c>
      <c r="D831" s="35" t="s">
        <v>2771</v>
      </c>
    </row>
    <row r="832" spans="1:4" s="34" customFormat="1" x14ac:dyDescent="0.2">
      <c r="A832" s="35" t="s">
        <v>2796</v>
      </c>
      <c r="B832" s="36" t="s">
        <v>2797</v>
      </c>
      <c r="C832" s="35" t="s">
        <v>1111</v>
      </c>
      <c r="D832" s="35" t="s">
        <v>2771</v>
      </c>
    </row>
    <row r="833" spans="1:4" s="34" customFormat="1" x14ac:dyDescent="0.2">
      <c r="A833" s="35" t="s">
        <v>2799</v>
      </c>
      <c r="B833" s="36" t="s">
        <v>2800</v>
      </c>
      <c r="C833" s="35" t="s">
        <v>1111</v>
      </c>
      <c r="D833" s="35" t="s">
        <v>2798</v>
      </c>
    </row>
    <row r="834" spans="1:4" s="34" customFormat="1" x14ac:dyDescent="0.2">
      <c r="A834" s="35" t="s">
        <v>2801</v>
      </c>
      <c r="B834" s="36" t="s">
        <v>2802</v>
      </c>
      <c r="C834" s="35" t="s">
        <v>1111</v>
      </c>
      <c r="D834" s="35" t="s">
        <v>2798</v>
      </c>
    </row>
    <row r="835" spans="1:4" s="34" customFormat="1" x14ac:dyDescent="0.2">
      <c r="A835" s="35" t="s">
        <v>2803</v>
      </c>
      <c r="B835" s="36" t="s">
        <v>2804</v>
      </c>
      <c r="C835" s="35" t="s">
        <v>1111</v>
      </c>
      <c r="D835" s="35" t="s">
        <v>2798</v>
      </c>
    </row>
    <row r="836" spans="1:4" s="34" customFormat="1" x14ac:dyDescent="0.2">
      <c r="A836" s="35" t="s">
        <v>2805</v>
      </c>
      <c r="B836" s="36" t="s">
        <v>2806</v>
      </c>
      <c r="C836" s="35" t="s">
        <v>1111</v>
      </c>
      <c r="D836" s="35" t="s">
        <v>2798</v>
      </c>
    </row>
    <row r="837" spans="1:4" s="34" customFormat="1" x14ac:dyDescent="0.2">
      <c r="A837" s="35" t="s">
        <v>2808</v>
      </c>
      <c r="B837" s="36" t="s">
        <v>2809</v>
      </c>
      <c r="C837" s="35" t="s">
        <v>1111</v>
      </c>
      <c r="D837" s="35" t="s">
        <v>2807</v>
      </c>
    </row>
    <row r="838" spans="1:4" s="34" customFormat="1" x14ac:dyDescent="0.2">
      <c r="A838" s="35" t="s">
        <v>2810</v>
      </c>
      <c r="B838" s="36" t="s">
        <v>2811</v>
      </c>
      <c r="C838" s="35" t="s">
        <v>1111</v>
      </c>
      <c r="D838" s="35" t="s">
        <v>2807</v>
      </c>
    </row>
    <row r="839" spans="1:4" s="34" customFormat="1" x14ac:dyDescent="0.2">
      <c r="A839" s="35" t="s">
        <v>2812</v>
      </c>
      <c r="B839" s="36" t="s">
        <v>2813</v>
      </c>
      <c r="C839" s="35" t="s">
        <v>1111</v>
      </c>
      <c r="D839" s="35" t="s">
        <v>2807</v>
      </c>
    </row>
    <row r="840" spans="1:4" s="34" customFormat="1" x14ac:dyDescent="0.2">
      <c r="A840" s="35" t="s">
        <v>2814</v>
      </c>
      <c r="B840" s="36" t="s">
        <v>2815</v>
      </c>
      <c r="C840" s="35" t="s">
        <v>1111</v>
      </c>
      <c r="D840" s="35" t="s">
        <v>2807</v>
      </c>
    </row>
    <row r="841" spans="1:4" s="34" customFormat="1" x14ac:dyDescent="0.2">
      <c r="A841" s="35" t="s">
        <v>2816</v>
      </c>
      <c r="B841" s="36" t="s">
        <v>2817</v>
      </c>
      <c r="C841" s="35" t="s">
        <v>1111</v>
      </c>
      <c r="D841" s="35" t="s">
        <v>2807</v>
      </c>
    </row>
    <row r="842" spans="1:4" s="34" customFormat="1" x14ac:dyDescent="0.2">
      <c r="A842" s="35" t="s">
        <v>2818</v>
      </c>
      <c r="B842" s="36" t="s">
        <v>2819</v>
      </c>
      <c r="C842" s="35" t="s">
        <v>1111</v>
      </c>
      <c r="D842" s="35" t="s">
        <v>2807</v>
      </c>
    </row>
    <row r="843" spans="1:4" s="34" customFormat="1" x14ac:dyDescent="0.2">
      <c r="A843" s="35" t="s">
        <v>2821</v>
      </c>
      <c r="B843" s="36" t="s">
        <v>2822</v>
      </c>
      <c r="C843" s="35" t="s">
        <v>1111</v>
      </c>
      <c r="D843" s="35" t="s">
        <v>2820</v>
      </c>
    </row>
    <row r="844" spans="1:4" s="34" customFormat="1" x14ac:dyDescent="0.2">
      <c r="A844" s="35" t="s">
        <v>2823</v>
      </c>
      <c r="B844" s="36" t="s">
        <v>2824</v>
      </c>
      <c r="C844" s="35" t="s">
        <v>1111</v>
      </c>
      <c r="D844" s="35" t="s">
        <v>2820</v>
      </c>
    </row>
    <row r="845" spans="1:4" s="34" customFormat="1" x14ac:dyDescent="0.2">
      <c r="A845" s="35" t="s">
        <v>2825</v>
      </c>
      <c r="B845" s="36" t="s">
        <v>2826</v>
      </c>
      <c r="C845" s="35" t="s">
        <v>1111</v>
      </c>
      <c r="D845" s="35" t="s">
        <v>2820</v>
      </c>
    </row>
    <row r="846" spans="1:4" s="34" customFormat="1" x14ac:dyDescent="0.2">
      <c r="A846" s="35" t="s">
        <v>2827</v>
      </c>
      <c r="B846" s="36" t="s">
        <v>2828</v>
      </c>
      <c r="C846" s="35" t="s">
        <v>1111</v>
      </c>
      <c r="D846" s="35" t="s">
        <v>2820</v>
      </c>
    </row>
    <row r="847" spans="1:4" s="34" customFormat="1" x14ac:dyDescent="0.2">
      <c r="A847" s="35" t="s">
        <v>2829</v>
      </c>
      <c r="B847" s="36" t="s">
        <v>2830</v>
      </c>
      <c r="C847" s="35" t="s">
        <v>1111</v>
      </c>
      <c r="D847" s="35" t="s">
        <v>2820</v>
      </c>
    </row>
    <row r="848" spans="1:4" s="34" customFormat="1" x14ac:dyDescent="0.2">
      <c r="A848" s="35" t="s">
        <v>2831</v>
      </c>
      <c r="B848" s="36" t="s">
        <v>2832</v>
      </c>
      <c r="C848" s="35" t="s">
        <v>1111</v>
      </c>
      <c r="D848" s="35" t="s">
        <v>2820</v>
      </c>
    </row>
    <row r="849" spans="1:4" s="34" customFormat="1" x14ac:dyDescent="0.2">
      <c r="A849" s="35" t="s">
        <v>2833</v>
      </c>
      <c r="B849" s="36" t="s">
        <v>2834</v>
      </c>
      <c r="C849" s="35" t="s">
        <v>1111</v>
      </c>
      <c r="D849" s="35" t="s">
        <v>2820</v>
      </c>
    </row>
    <row r="850" spans="1:4" s="34" customFormat="1" x14ac:dyDescent="0.2">
      <c r="A850" s="35" t="s">
        <v>2835</v>
      </c>
      <c r="B850" s="36" t="s">
        <v>2836</v>
      </c>
      <c r="C850" s="35" t="s">
        <v>1111</v>
      </c>
      <c r="D850" s="35" t="s">
        <v>2820</v>
      </c>
    </row>
    <row r="851" spans="1:4" s="34" customFormat="1" x14ac:dyDescent="0.2">
      <c r="A851" s="35" t="s">
        <v>2837</v>
      </c>
      <c r="B851" s="36" t="s">
        <v>2838</v>
      </c>
      <c r="C851" s="35" t="s">
        <v>1111</v>
      </c>
      <c r="D851" s="35" t="s">
        <v>2820</v>
      </c>
    </row>
    <row r="852" spans="1:4" s="34" customFormat="1" x14ac:dyDescent="0.2">
      <c r="A852" s="35" t="s">
        <v>2839</v>
      </c>
      <c r="B852" s="36" t="s">
        <v>2840</v>
      </c>
      <c r="C852" s="35" t="s">
        <v>1109</v>
      </c>
      <c r="D852" s="35" t="s">
        <v>1110</v>
      </c>
    </row>
    <row r="853" spans="1:4" s="34" customFormat="1" x14ac:dyDescent="0.2">
      <c r="A853" s="35" t="s">
        <v>2841</v>
      </c>
      <c r="B853" s="36" t="s">
        <v>2842</v>
      </c>
      <c r="C853" s="35" t="s">
        <v>1</v>
      </c>
      <c r="D853" s="35" t="s">
        <v>1856</v>
      </c>
    </row>
    <row r="854" spans="1:4" s="34" customFormat="1" x14ac:dyDescent="0.2">
      <c r="A854" s="35" t="s">
        <v>2843</v>
      </c>
      <c r="B854" s="36" t="s">
        <v>2844</v>
      </c>
      <c r="C854" s="35" t="s">
        <v>2238</v>
      </c>
      <c r="D854" s="35" t="s">
        <v>2239</v>
      </c>
    </row>
    <row r="855" spans="1:4" s="34" customFormat="1" x14ac:dyDescent="0.2">
      <c r="A855" s="35" t="s">
        <v>2845</v>
      </c>
      <c r="B855" s="36" t="s">
        <v>2846</v>
      </c>
      <c r="C855" s="35" t="s">
        <v>1111</v>
      </c>
      <c r="D855" s="35" t="s">
        <v>1111</v>
      </c>
    </row>
    <row r="856" spans="1:4" s="34" customFormat="1" x14ac:dyDescent="0.2">
      <c r="A856" s="35" t="s">
        <v>2847</v>
      </c>
      <c r="B856" s="36" t="s">
        <v>2848</v>
      </c>
      <c r="C856" s="35" t="s">
        <v>1111</v>
      </c>
      <c r="D856" s="35" t="s">
        <v>1111</v>
      </c>
    </row>
    <row r="857" spans="1:4" s="34" customFormat="1" x14ac:dyDescent="0.2">
      <c r="A857" s="35" t="s">
        <v>2849</v>
      </c>
      <c r="B857" s="36" t="s">
        <v>2850</v>
      </c>
      <c r="C857" s="35" t="s">
        <v>1111</v>
      </c>
      <c r="D857" s="35" t="s">
        <v>1111</v>
      </c>
    </row>
    <row r="858" spans="1:4" s="34" customFormat="1" x14ac:dyDescent="0.2">
      <c r="A858" s="35" t="s">
        <v>2851</v>
      </c>
      <c r="B858" s="36" t="s">
        <v>2852</v>
      </c>
      <c r="C858" s="35" t="s">
        <v>1111</v>
      </c>
      <c r="D858" s="35" t="s">
        <v>1111</v>
      </c>
    </row>
    <row r="859" spans="1:4" s="34" customFormat="1" x14ac:dyDescent="0.2">
      <c r="A859" s="35" t="s">
        <v>2853</v>
      </c>
      <c r="B859" s="36" t="s">
        <v>2854</v>
      </c>
      <c r="C859" s="35" t="s">
        <v>1111</v>
      </c>
      <c r="D859" s="35" t="s">
        <v>1111</v>
      </c>
    </row>
    <row r="860" spans="1:4" s="34" customFormat="1" x14ac:dyDescent="0.2">
      <c r="A860" s="35" t="s">
        <v>2855</v>
      </c>
      <c r="B860" s="36" t="s">
        <v>2856</v>
      </c>
      <c r="C860" s="35" t="s">
        <v>1111</v>
      </c>
      <c r="D860" s="35" t="s">
        <v>1111</v>
      </c>
    </row>
    <row r="861" spans="1:4" s="34" customFormat="1" x14ac:dyDescent="0.2">
      <c r="A861" s="35" t="s">
        <v>2857</v>
      </c>
      <c r="B861" s="36" t="s">
        <v>2858</v>
      </c>
      <c r="C861" s="35" t="s">
        <v>1111</v>
      </c>
      <c r="D861" s="35" t="s">
        <v>1111</v>
      </c>
    </row>
    <row r="862" spans="1:4" s="34" customFormat="1" x14ac:dyDescent="0.2">
      <c r="A862" s="35" t="s">
        <v>2859</v>
      </c>
      <c r="B862" s="36" t="s">
        <v>2860</v>
      </c>
      <c r="C862" s="35" t="s">
        <v>1111</v>
      </c>
      <c r="D862" s="35" t="s">
        <v>1111</v>
      </c>
    </row>
    <row r="863" spans="1:4" s="34" customFormat="1" x14ac:dyDescent="0.2">
      <c r="A863" s="35" t="s">
        <v>2861</v>
      </c>
      <c r="B863" s="36" t="s">
        <v>2862</v>
      </c>
      <c r="C863" s="35" t="s">
        <v>1111</v>
      </c>
      <c r="D863" s="35" t="s">
        <v>1111</v>
      </c>
    </row>
    <row r="864" spans="1:4" s="34" customFormat="1" x14ac:dyDescent="0.2">
      <c r="A864" s="35" t="s">
        <v>2863</v>
      </c>
      <c r="B864" s="36" t="s">
        <v>2864</v>
      </c>
      <c r="C864" s="35" t="s">
        <v>1111</v>
      </c>
      <c r="D864" s="35" t="s">
        <v>1111</v>
      </c>
    </row>
    <row r="865" spans="1:4" s="34" customFormat="1" x14ac:dyDescent="0.2">
      <c r="A865" s="35" t="s">
        <v>2865</v>
      </c>
      <c r="B865" s="36" t="s">
        <v>2866</v>
      </c>
      <c r="C865" s="35" t="s">
        <v>1111</v>
      </c>
      <c r="D865" s="35" t="s">
        <v>1111</v>
      </c>
    </row>
    <row r="866" spans="1:4" s="34" customFormat="1" x14ac:dyDescent="0.2">
      <c r="A866" s="35" t="s">
        <v>805</v>
      </c>
      <c r="B866" s="36" t="s">
        <v>2867</v>
      </c>
      <c r="C866" s="35" t="s">
        <v>1111</v>
      </c>
      <c r="D866" s="35" t="s">
        <v>1111</v>
      </c>
    </row>
    <row r="867" spans="1:4" s="34" customFormat="1" x14ac:dyDescent="0.2">
      <c r="A867" s="35" t="s">
        <v>2868</v>
      </c>
      <c r="B867" s="36" t="s">
        <v>2869</v>
      </c>
      <c r="C867" s="35" t="s">
        <v>1111</v>
      </c>
      <c r="D867" s="35" t="s">
        <v>1111</v>
      </c>
    </row>
    <row r="868" spans="1:4" s="34" customFormat="1" x14ac:dyDescent="0.2">
      <c r="A868" s="35" t="s">
        <v>2870</v>
      </c>
      <c r="B868" s="36" t="s">
        <v>2871</v>
      </c>
      <c r="C868" s="35" t="s">
        <v>1111</v>
      </c>
      <c r="D868" s="35" t="s">
        <v>1681</v>
      </c>
    </row>
    <row r="869" spans="1:4" s="34" customFormat="1" x14ac:dyDescent="0.2"/>
  </sheetData>
  <autoFilter ref="A1:D1000"/>
  <printOptions headings="1"/>
  <pageMargins left="0.75294117647058834" right="0.75294117647058834" top="0.75294117647058834" bottom="0.75294117647058834" header="0.50980392156862753" footer="0.5098039215686275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048565"/>
  <sheetViews>
    <sheetView zoomScaleNormal="100" workbookViewId="0">
      <pane ySplit="1" topLeftCell="A2" activePane="bottomLeft" state="frozen"/>
      <selection pane="bottomLeft"/>
    </sheetView>
  </sheetViews>
  <sheetFormatPr defaultRowHeight="14.25" customHeight="1" x14ac:dyDescent="0.2"/>
  <cols>
    <col min="1" max="1" width="15.42578125" style="21" customWidth="1"/>
    <col min="2" max="2" width="37.5703125" style="22" bestFit="1" customWidth="1"/>
    <col min="3" max="3" width="17.42578125" style="22" customWidth="1"/>
    <col min="4" max="4" width="15.85546875" style="22" customWidth="1"/>
    <col min="5" max="5" width="43" style="22" bestFit="1" customWidth="1"/>
    <col min="6" max="16384" width="9.140625" style="22"/>
  </cols>
  <sheetData>
    <row r="1" spans="1:5" s="28" customFormat="1" ht="27" customHeight="1" x14ac:dyDescent="0.2">
      <c r="A1" s="27" t="s">
        <v>42</v>
      </c>
      <c r="B1" s="27" t="s">
        <v>0</v>
      </c>
      <c r="C1" s="28" t="s">
        <v>43</v>
      </c>
      <c r="D1" s="28" t="s">
        <v>529</v>
      </c>
      <c r="E1" s="28" t="s">
        <v>85</v>
      </c>
    </row>
    <row r="2" spans="1:5" ht="14.25" customHeight="1" x14ac:dyDescent="0.2">
      <c r="A2" s="23">
        <v>99120199014</v>
      </c>
      <c r="B2" s="23" t="s">
        <v>1103</v>
      </c>
      <c r="C2" s="24">
        <v>41863</v>
      </c>
      <c r="D2" s="31" t="s">
        <v>538</v>
      </c>
      <c r="E2" s="22" t="s">
        <v>44</v>
      </c>
    </row>
    <row r="3" spans="1:5" ht="14.25" customHeight="1" x14ac:dyDescent="0.2">
      <c r="A3" s="23" t="s">
        <v>1097</v>
      </c>
      <c r="B3" s="23" t="s">
        <v>1092</v>
      </c>
      <c r="C3" s="24">
        <v>41862</v>
      </c>
      <c r="D3" s="31" t="s">
        <v>537</v>
      </c>
      <c r="E3" s="22" t="s">
        <v>1098</v>
      </c>
    </row>
    <row r="4" spans="1:5" ht="14.25" customHeight="1" x14ac:dyDescent="0.2">
      <c r="A4" s="23">
        <v>60030107002</v>
      </c>
      <c r="B4" s="23" t="s">
        <v>1093</v>
      </c>
      <c r="C4" s="24">
        <v>41862</v>
      </c>
      <c r="D4" s="31" t="s">
        <v>537</v>
      </c>
      <c r="E4" s="22" t="s">
        <v>1099</v>
      </c>
    </row>
    <row r="5" spans="1:5" ht="14.25" customHeight="1" x14ac:dyDescent="0.2">
      <c r="A5" s="23">
        <v>99120107001</v>
      </c>
      <c r="B5" s="23" t="s">
        <v>1094</v>
      </c>
      <c r="C5" s="24">
        <v>41862</v>
      </c>
      <c r="D5" s="31" t="s">
        <v>917</v>
      </c>
      <c r="E5" s="22" t="s">
        <v>1101</v>
      </c>
    </row>
    <row r="6" spans="1:5" ht="14.25" customHeight="1" x14ac:dyDescent="0.2">
      <c r="A6" s="23">
        <v>99120107002</v>
      </c>
      <c r="B6" s="23" t="s">
        <v>1095</v>
      </c>
      <c r="C6" s="24">
        <v>41862</v>
      </c>
      <c r="D6" s="31" t="s">
        <v>917</v>
      </c>
      <c r="E6" s="22" t="s">
        <v>1102</v>
      </c>
    </row>
    <row r="7" spans="1:5" ht="14.25" customHeight="1" x14ac:dyDescent="0.2">
      <c r="A7" s="23">
        <v>99120107003</v>
      </c>
      <c r="B7" s="23" t="s">
        <v>1096</v>
      </c>
      <c r="C7" s="24">
        <v>41862</v>
      </c>
      <c r="D7" s="31" t="s">
        <v>537</v>
      </c>
      <c r="E7" s="22" t="s">
        <v>1100</v>
      </c>
    </row>
    <row r="8" spans="1:5" ht="14.25" customHeight="1" x14ac:dyDescent="0.2">
      <c r="A8" s="23">
        <v>60100281154</v>
      </c>
      <c r="B8" s="23" t="s">
        <v>1089</v>
      </c>
      <c r="C8" s="24">
        <v>41858</v>
      </c>
      <c r="D8" s="31" t="s">
        <v>538</v>
      </c>
      <c r="E8" s="22" t="s">
        <v>56</v>
      </c>
    </row>
    <row r="9" spans="1:5" ht="14.25" customHeight="1" x14ac:dyDescent="0.2">
      <c r="A9" s="23">
        <v>99811464021</v>
      </c>
      <c r="B9" s="23" t="s">
        <v>1088</v>
      </c>
      <c r="C9" s="24">
        <v>41858</v>
      </c>
      <c r="D9" s="31" t="s">
        <v>538</v>
      </c>
      <c r="E9" s="22" t="s">
        <v>44</v>
      </c>
    </row>
    <row r="10" spans="1:5" ht="14.25" customHeight="1" x14ac:dyDescent="0.2">
      <c r="A10" s="23">
        <v>60100181255</v>
      </c>
      <c r="B10" s="23" t="s">
        <v>1090</v>
      </c>
      <c r="C10" s="24">
        <v>41852</v>
      </c>
      <c r="D10" s="31" t="s">
        <v>538</v>
      </c>
      <c r="E10" s="22" t="s">
        <v>56</v>
      </c>
    </row>
    <row r="11" spans="1:5" ht="14.25" customHeight="1" x14ac:dyDescent="0.2">
      <c r="A11" s="23">
        <v>60100281155</v>
      </c>
      <c r="B11" s="23" t="s">
        <v>1091</v>
      </c>
      <c r="C11" s="24">
        <v>41852</v>
      </c>
      <c r="D11" s="31" t="s">
        <v>538</v>
      </c>
      <c r="E11" s="22" t="s">
        <v>56</v>
      </c>
    </row>
    <row r="12" spans="1:5" ht="14.25" customHeight="1" x14ac:dyDescent="0.2">
      <c r="A12" s="23" t="s">
        <v>1087</v>
      </c>
      <c r="B12" s="23" t="s">
        <v>1086</v>
      </c>
      <c r="C12" s="24">
        <v>41850</v>
      </c>
      <c r="D12" s="31" t="s">
        <v>538</v>
      </c>
      <c r="E12" s="22" t="s">
        <v>56</v>
      </c>
    </row>
    <row r="13" spans="1:5" ht="14.25" customHeight="1" x14ac:dyDescent="0.2">
      <c r="A13" s="23" t="s">
        <v>1085</v>
      </c>
      <c r="B13" s="23" t="s">
        <v>1082</v>
      </c>
      <c r="C13" s="24">
        <v>41843</v>
      </c>
      <c r="D13" s="31" t="s">
        <v>537</v>
      </c>
      <c r="E13" s="22" t="s">
        <v>57</v>
      </c>
    </row>
    <row r="14" spans="1:5" ht="14.25" customHeight="1" x14ac:dyDescent="0.2">
      <c r="A14" s="23">
        <v>60030101011</v>
      </c>
      <c r="B14" s="23" t="s">
        <v>1083</v>
      </c>
      <c r="C14" s="24">
        <v>41843</v>
      </c>
      <c r="D14" s="31" t="s">
        <v>537</v>
      </c>
      <c r="E14" s="22" t="s">
        <v>57</v>
      </c>
    </row>
    <row r="15" spans="1:5" ht="14.25" customHeight="1" x14ac:dyDescent="0.2">
      <c r="A15" s="23">
        <v>99120105056</v>
      </c>
      <c r="B15" s="23" t="s">
        <v>1084</v>
      </c>
      <c r="C15" s="24">
        <v>41843</v>
      </c>
      <c r="D15" s="31" t="s">
        <v>538</v>
      </c>
      <c r="E15" s="22" t="s">
        <v>56</v>
      </c>
    </row>
    <row r="16" spans="1:5" ht="14.25" customHeight="1" x14ac:dyDescent="0.2">
      <c r="A16" s="21">
        <v>60010199009</v>
      </c>
      <c r="B16" s="21" t="s">
        <v>1077</v>
      </c>
      <c r="C16" s="25">
        <v>41841</v>
      </c>
      <c r="D16" s="31" t="s">
        <v>538</v>
      </c>
      <c r="E16" s="22" t="s">
        <v>57</v>
      </c>
    </row>
    <row r="17" spans="1:5" ht="14.25" customHeight="1" x14ac:dyDescent="0.2">
      <c r="A17" s="21">
        <v>99120101080</v>
      </c>
      <c r="B17" s="21" t="s">
        <v>1078</v>
      </c>
      <c r="C17" s="25">
        <v>41841</v>
      </c>
      <c r="D17" s="31" t="s">
        <v>538</v>
      </c>
      <c r="E17" s="22" t="s">
        <v>56</v>
      </c>
    </row>
    <row r="18" spans="1:5" ht="14.25" customHeight="1" x14ac:dyDescent="0.2">
      <c r="A18" s="21">
        <v>99120105044</v>
      </c>
      <c r="B18" s="21" t="s">
        <v>1079</v>
      </c>
      <c r="C18" s="25">
        <v>41841</v>
      </c>
      <c r="D18" s="31" t="s">
        <v>538</v>
      </c>
      <c r="E18" s="22" t="s">
        <v>44</v>
      </c>
    </row>
    <row r="19" spans="1:5" ht="14.25" customHeight="1" x14ac:dyDescent="0.2">
      <c r="A19" s="21">
        <v>99120205014</v>
      </c>
      <c r="B19" s="21" t="s">
        <v>1080</v>
      </c>
      <c r="C19" s="25">
        <v>41841</v>
      </c>
      <c r="D19" s="31" t="s">
        <v>538</v>
      </c>
      <c r="E19" s="22" t="s">
        <v>57</v>
      </c>
    </row>
    <row r="20" spans="1:5" ht="14.25" customHeight="1" x14ac:dyDescent="0.2">
      <c r="A20" s="21">
        <v>99800104003</v>
      </c>
      <c r="B20" s="21" t="s">
        <v>1081</v>
      </c>
      <c r="C20" s="25">
        <v>41841</v>
      </c>
      <c r="D20" s="31" t="s">
        <v>538</v>
      </c>
      <c r="E20" s="22" t="s">
        <v>44</v>
      </c>
    </row>
    <row r="21" spans="1:5" ht="14.25" customHeight="1" x14ac:dyDescent="0.2">
      <c r="A21" s="23">
        <v>60040181036</v>
      </c>
      <c r="B21" s="23" t="s">
        <v>1066</v>
      </c>
      <c r="C21" s="24">
        <v>41837</v>
      </c>
      <c r="D21" s="31" t="s">
        <v>538</v>
      </c>
      <c r="E21" s="22" t="s">
        <v>56</v>
      </c>
    </row>
    <row r="22" spans="1:5" ht="14.25" customHeight="1" x14ac:dyDescent="0.2">
      <c r="A22" s="23">
        <v>60040181067</v>
      </c>
      <c r="B22" s="23" t="s">
        <v>1067</v>
      </c>
      <c r="C22" s="24">
        <v>41837</v>
      </c>
      <c r="D22" s="31" t="s">
        <v>538</v>
      </c>
      <c r="E22" s="22" t="s">
        <v>56</v>
      </c>
    </row>
    <row r="23" spans="1:5" ht="14.25" customHeight="1" x14ac:dyDescent="0.2">
      <c r="A23" s="23">
        <v>60100181210</v>
      </c>
      <c r="B23" s="23" t="s">
        <v>1068</v>
      </c>
      <c r="C23" s="24">
        <v>41837</v>
      </c>
      <c r="D23" s="31" t="s">
        <v>538</v>
      </c>
      <c r="E23" s="22" t="s">
        <v>56</v>
      </c>
    </row>
    <row r="24" spans="1:5" ht="14.25" customHeight="1" x14ac:dyDescent="0.2">
      <c r="A24" s="23">
        <v>60100181216</v>
      </c>
      <c r="B24" s="23" t="s">
        <v>1069</v>
      </c>
      <c r="C24" s="24">
        <v>41837</v>
      </c>
      <c r="D24" s="31" t="s">
        <v>538</v>
      </c>
      <c r="E24" s="22" t="s">
        <v>56</v>
      </c>
    </row>
    <row r="25" spans="1:5" ht="14.25" customHeight="1" x14ac:dyDescent="0.2">
      <c r="A25" s="23">
        <v>60100181223</v>
      </c>
      <c r="B25" s="23" t="s">
        <v>1070</v>
      </c>
      <c r="C25" s="24">
        <v>41837</v>
      </c>
      <c r="D25" s="31" t="s">
        <v>538</v>
      </c>
      <c r="E25" s="22" t="s">
        <v>56</v>
      </c>
    </row>
    <row r="26" spans="1:5" ht="14.25" customHeight="1" x14ac:dyDescent="0.2">
      <c r="A26" s="23">
        <v>60100181226</v>
      </c>
      <c r="B26" s="23" t="s">
        <v>1071</v>
      </c>
      <c r="C26" s="24">
        <v>41837</v>
      </c>
      <c r="D26" s="31" t="s">
        <v>538</v>
      </c>
      <c r="E26" s="22" t="s">
        <v>56</v>
      </c>
    </row>
    <row r="27" spans="1:5" ht="14.25" customHeight="1" x14ac:dyDescent="0.2">
      <c r="A27" s="23">
        <v>60100181234</v>
      </c>
      <c r="B27" s="23" t="s">
        <v>867</v>
      </c>
      <c r="C27" s="24">
        <v>41837</v>
      </c>
      <c r="D27" s="31" t="s">
        <v>538</v>
      </c>
      <c r="E27" s="22" t="s">
        <v>56</v>
      </c>
    </row>
    <row r="28" spans="1:5" ht="14.25" customHeight="1" x14ac:dyDescent="0.2">
      <c r="A28" s="23">
        <v>60100181245</v>
      </c>
      <c r="B28" s="23" t="s">
        <v>1072</v>
      </c>
      <c r="C28" s="24">
        <v>41837</v>
      </c>
      <c r="D28" s="31" t="s">
        <v>538</v>
      </c>
      <c r="E28" s="22" t="s">
        <v>56</v>
      </c>
    </row>
    <row r="29" spans="1:5" ht="14.25" customHeight="1" x14ac:dyDescent="0.2">
      <c r="A29" s="23">
        <v>60100181247</v>
      </c>
      <c r="B29" s="23" t="s">
        <v>1073</v>
      </c>
      <c r="C29" s="24">
        <v>41837</v>
      </c>
      <c r="D29" s="31" t="s">
        <v>538</v>
      </c>
      <c r="E29" s="22" t="s">
        <v>56</v>
      </c>
    </row>
    <row r="30" spans="1:5" ht="14.25" customHeight="1" x14ac:dyDescent="0.2">
      <c r="A30" s="23">
        <v>60100181269</v>
      </c>
      <c r="B30" s="23" t="s">
        <v>1074</v>
      </c>
      <c r="C30" s="24">
        <v>41837</v>
      </c>
      <c r="D30" s="31" t="s">
        <v>538</v>
      </c>
      <c r="E30" s="22" t="s">
        <v>56</v>
      </c>
    </row>
    <row r="31" spans="1:5" ht="14.25" customHeight="1" x14ac:dyDescent="0.2">
      <c r="A31" s="23">
        <v>60100281148</v>
      </c>
      <c r="B31" s="23" t="s">
        <v>1075</v>
      </c>
      <c r="C31" s="24">
        <v>41837</v>
      </c>
      <c r="D31" s="31" t="s">
        <v>538</v>
      </c>
      <c r="E31" s="22" t="s">
        <v>56</v>
      </c>
    </row>
    <row r="32" spans="1:5" ht="14.25" customHeight="1" x14ac:dyDescent="0.2">
      <c r="A32" s="23">
        <v>99121499021</v>
      </c>
      <c r="B32" s="23" t="s">
        <v>999</v>
      </c>
      <c r="C32" s="24">
        <v>41837</v>
      </c>
      <c r="D32" s="31" t="s">
        <v>538</v>
      </c>
      <c r="E32" s="22" t="s">
        <v>44</v>
      </c>
    </row>
    <row r="33" spans="1:5" ht="14.25" customHeight="1" x14ac:dyDescent="0.2">
      <c r="A33" s="23">
        <v>99229999125</v>
      </c>
      <c r="B33" s="23" t="s">
        <v>1076</v>
      </c>
      <c r="C33" s="24">
        <v>41837</v>
      </c>
      <c r="D33" s="31" t="s">
        <v>538</v>
      </c>
      <c r="E33" s="22" t="s">
        <v>57</v>
      </c>
    </row>
    <row r="34" spans="1:5" ht="14.25" customHeight="1" x14ac:dyDescent="0.2">
      <c r="A34" s="23">
        <v>60100181149</v>
      </c>
      <c r="B34" s="23" t="s">
        <v>1064</v>
      </c>
      <c r="C34" s="24">
        <v>41830</v>
      </c>
      <c r="D34" s="31" t="s">
        <v>538</v>
      </c>
      <c r="E34" s="22" t="s">
        <v>56</v>
      </c>
    </row>
    <row r="35" spans="1:5" ht="14.25" customHeight="1" x14ac:dyDescent="0.2">
      <c r="A35" s="23">
        <v>60100181263</v>
      </c>
      <c r="B35" s="23" t="s">
        <v>1065</v>
      </c>
      <c r="C35" s="24">
        <v>41830</v>
      </c>
      <c r="D35" s="31" t="s">
        <v>538</v>
      </c>
      <c r="E35" s="22" t="s">
        <v>56</v>
      </c>
    </row>
    <row r="36" spans="1:5" ht="14.25" customHeight="1" x14ac:dyDescent="0.2">
      <c r="A36" s="23">
        <v>99120101082</v>
      </c>
      <c r="B36" s="23" t="s">
        <v>208</v>
      </c>
      <c r="C36" s="24">
        <v>41823</v>
      </c>
      <c r="D36" s="31" t="s">
        <v>538</v>
      </c>
      <c r="E36" s="22" t="s">
        <v>44</v>
      </c>
    </row>
    <row r="37" spans="1:5" ht="14.25" customHeight="1" x14ac:dyDescent="0.2">
      <c r="A37" s="23">
        <v>99810104009</v>
      </c>
      <c r="B37" s="23" t="s">
        <v>1063</v>
      </c>
      <c r="C37" s="24">
        <v>41823</v>
      </c>
      <c r="D37" s="31" t="s">
        <v>538</v>
      </c>
      <c r="E37" s="22" t="s">
        <v>44</v>
      </c>
    </row>
    <row r="38" spans="1:5" ht="14.25" customHeight="1" x14ac:dyDescent="0.2">
      <c r="A38" s="23">
        <v>60100281145</v>
      </c>
      <c r="B38" s="23" t="s">
        <v>1062</v>
      </c>
      <c r="C38" s="24">
        <v>41822</v>
      </c>
      <c r="D38" s="31" t="s">
        <v>538</v>
      </c>
      <c r="E38" s="22" t="s">
        <v>56</v>
      </c>
    </row>
    <row r="39" spans="1:5" ht="14.25" customHeight="1" x14ac:dyDescent="0.2">
      <c r="A39" s="23" t="s">
        <v>1061</v>
      </c>
      <c r="B39" s="23" t="s">
        <v>1057</v>
      </c>
      <c r="C39" s="24">
        <v>41821</v>
      </c>
      <c r="D39" s="31" t="s">
        <v>538</v>
      </c>
      <c r="E39" s="22" t="s">
        <v>56</v>
      </c>
    </row>
    <row r="40" spans="1:5" ht="14.25" customHeight="1" x14ac:dyDescent="0.2">
      <c r="A40" s="23">
        <v>60220103001</v>
      </c>
      <c r="B40" s="23" t="s">
        <v>1058</v>
      </c>
      <c r="C40" s="24">
        <v>41821</v>
      </c>
      <c r="D40" s="31" t="s">
        <v>538</v>
      </c>
      <c r="E40" s="22" t="s">
        <v>57</v>
      </c>
    </row>
    <row r="41" spans="1:5" ht="14.25" customHeight="1" x14ac:dyDescent="0.2">
      <c r="A41" s="23">
        <v>99800110017</v>
      </c>
      <c r="B41" s="23" t="s">
        <v>1059</v>
      </c>
      <c r="C41" s="24">
        <v>41821</v>
      </c>
      <c r="D41" s="31" t="s">
        <v>538</v>
      </c>
      <c r="E41" s="22" t="s">
        <v>57</v>
      </c>
    </row>
    <row r="42" spans="1:5" ht="14.25" customHeight="1" x14ac:dyDescent="0.2">
      <c r="A42" s="23">
        <v>99801462039</v>
      </c>
      <c r="B42" s="23" t="s">
        <v>1060</v>
      </c>
      <c r="C42" s="24">
        <v>41821</v>
      </c>
      <c r="D42" s="31" t="s">
        <v>538</v>
      </c>
      <c r="E42" s="22" t="s">
        <v>57</v>
      </c>
    </row>
    <row r="43" spans="1:5" ht="14.25" customHeight="1" x14ac:dyDescent="0.2">
      <c r="A43" s="23" t="s">
        <v>1046</v>
      </c>
      <c r="B43" s="23" t="s">
        <v>1048</v>
      </c>
      <c r="C43" s="24">
        <v>41820</v>
      </c>
      <c r="D43" s="31" t="s">
        <v>538</v>
      </c>
      <c r="E43" s="22" t="s">
        <v>56</v>
      </c>
    </row>
    <row r="44" spans="1:5" ht="14.25" customHeight="1" x14ac:dyDescent="0.2">
      <c r="A44" s="23" t="s">
        <v>1047</v>
      </c>
      <c r="B44" s="23" t="s">
        <v>1049</v>
      </c>
      <c r="C44" s="24">
        <v>41820</v>
      </c>
      <c r="D44" s="31" t="s">
        <v>538</v>
      </c>
      <c r="E44" s="22" t="s">
        <v>56</v>
      </c>
    </row>
    <row r="45" spans="1:5" ht="14.25" customHeight="1" x14ac:dyDescent="0.2">
      <c r="A45" s="23">
        <v>60010199007</v>
      </c>
      <c r="B45" s="23" t="s">
        <v>1050</v>
      </c>
      <c r="C45" s="24">
        <v>41820</v>
      </c>
      <c r="D45" s="31" t="s">
        <v>917</v>
      </c>
      <c r="E45" s="22" t="s">
        <v>57</v>
      </c>
    </row>
    <row r="46" spans="1:5" ht="14.25" customHeight="1" x14ac:dyDescent="0.2">
      <c r="A46" s="23">
        <v>99070201002</v>
      </c>
      <c r="B46" s="23" t="s">
        <v>1051</v>
      </c>
      <c r="C46" s="24">
        <v>41820</v>
      </c>
      <c r="D46" s="31" t="s">
        <v>538</v>
      </c>
      <c r="E46" s="22" t="s">
        <v>44</v>
      </c>
    </row>
    <row r="47" spans="1:5" ht="14.25" customHeight="1" x14ac:dyDescent="0.2">
      <c r="A47" s="23">
        <v>99121463001</v>
      </c>
      <c r="B47" s="23" t="s">
        <v>1052</v>
      </c>
      <c r="C47" s="24">
        <v>41820</v>
      </c>
      <c r="D47" s="31" t="s">
        <v>538</v>
      </c>
      <c r="E47" s="22" t="s">
        <v>44</v>
      </c>
    </row>
    <row r="48" spans="1:5" ht="14.25" customHeight="1" x14ac:dyDescent="0.2">
      <c r="A48" s="23">
        <v>99801462038</v>
      </c>
      <c r="B48" s="23" t="s">
        <v>1053</v>
      </c>
      <c r="C48" s="24">
        <v>41820</v>
      </c>
      <c r="D48" s="31" t="s">
        <v>538</v>
      </c>
      <c r="E48" s="22" t="s">
        <v>44</v>
      </c>
    </row>
    <row r="49" spans="1:5" ht="14.25" customHeight="1" x14ac:dyDescent="0.2">
      <c r="A49" s="23">
        <v>99801464086</v>
      </c>
      <c r="B49" s="23" t="s">
        <v>1054</v>
      </c>
      <c r="C49" s="24">
        <v>41820</v>
      </c>
      <c r="D49" s="31" t="s">
        <v>538</v>
      </c>
      <c r="E49" s="22" t="s">
        <v>44</v>
      </c>
    </row>
    <row r="50" spans="1:5" ht="14.25" customHeight="1" x14ac:dyDescent="0.2">
      <c r="A50" s="23">
        <v>99801464093</v>
      </c>
      <c r="B50" s="23" t="s">
        <v>1055</v>
      </c>
      <c r="C50" s="24">
        <v>41820</v>
      </c>
      <c r="D50" s="31" t="s">
        <v>538</v>
      </c>
      <c r="E50" s="22" t="s">
        <v>44</v>
      </c>
    </row>
    <row r="51" spans="1:5" ht="14.25" customHeight="1" x14ac:dyDescent="0.2">
      <c r="A51" s="23">
        <v>99810104005</v>
      </c>
      <c r="B51" s="23" t="s">
        <v>1056</v>
      </c>
      <c r="C51" s="24">
        <v>41820</v>
      </c>
      <c r="D51" s="31" t="s">
        <v>538</v>
      </c>
      <c r="E51" s="22" t="s">
        <v>44</v>
      </c>
    </row>
    <row r="52" spans="1:5" ht="14.25" customHeight="1" x14ac:dyDescent="0.2">
      <c r="A52" s="23">
        <v>99800106009</v>
      </c>
      <c r="B52" s="23" t="s">
        <v>1045</v>
      </c>
      <c r="C52" s="24">
        <v>41814</v>
      </c>
      <c r="D52" s="31" t="s">
        <v>538</v>
      </c>
      <c r="E52" s="22" t="s">
        <v>44</v>
      </c>
    </row>
    <row r="53" spans="1:5" ht="14.25" customHeight="1" x14ac:dyDescent="0.2">
      <c r="A53" s="23">
        <v>60100281151</v>
      </c>
      <c r="B53" s="23" t="s">
        <v>1043</v>
      </c>
      <c r="C53" s="24">
        <v>41813</v>
      </c>
      <c r="D53" s="31" t="s">
        <v>538</v>
      </c>
      <c r="E53" s="22" t="s">
        <v>56</v>
      </c>
    </row>
    <row r="54" spans="1:5" ht="14.25" customHeight="1" x14ac:dyDescent="0.2">
      <c r="A54" s="23">
        <v>60100281157</v>
      </c>
      <c r="B54" s="23" t="s">
        <v>1044</v>
      </c>
      <c r="C54" s="24">
        <v>41813</v>
      </c>
      <c r="D54" s="31" t="s">
        <v>538</v>
      </c>
      <c r="E54" s="22" t="s">
        <v>56</v>
      </c>
    </row>
    <row r="55" spans="1:5" ht="14.25" customHeight="1" x14ac:dyDescent="0.2">
      <c r="A55" s="23">
        <v>60040181091</v>
      </c>
      <c r="B55" s="23" t="s">
        <v>1042</v>
      </c>
      <c r="C55" s="24">
        <v>41807</v>
      </c>
      <c r="D55" s="31" t="s">
        <v>538</v>
      </c>
      <c r="E55" s="22" t="s">
        <v>56</v>
      </c>
    </row>
    <row r="56" spans="1:5" ht="14.25" customHeight="1" x14ac:dyDescent="0.2">
      <c r="A56" s="23">
        <v>60680181071</v>
      </c>
      <c r="B56" s="23" t="s">
        <v>1041</v>
      </c>
      <c r="C56" s="24">
        <v>41806</v>
      </c>
      <c r="D56" s="31" t="s">
        <v>538</v>
      </c>
      <c r="E56" s="22" t="s">
        <v>56</v>
      </c>
    </row>
    <row r="57" spans="1:5" ht="14.25" customHeight="1" x14ac:dyDescent="0.2">
      <c r="A57" s="23" t="s">
        <v>944</v>
      </c>
      <c r="B57" s="23" t="s">
        <v>945</v>
      </c>
      <c r="C57" s="24">
        <v>41801</v>
      </c>
      <c r="D57" s="31" t="s">
        <v>538</v>
      </c>
      <c r="E57" s="22" t="s">
        <v>56</v>
      </c>
    </row>
    <row r="58" spans="1:5" ht="14.25" customHeight="1" x14ac:dyDescent="0.2">
      <c r="A58" s="23">
        <v>99120103009</v>
      </c>
      <c r="B58" s="23" t="s">
        <v>946</v>
      </c>
      <c r="C58" s="24">
        <v>41801</v>
      </c>
      <c r="D58" s="31" t="s">
        <v>538</v>
      </c>
      <c r="E58" s="22" t="s">
        <v>57</v>
      </c>
    </row>
    <row r="59" spans="1:5" ht="14.25" customHeight="1" x14ac:dyDescent="0.2">
      <c r="A59" s="23">
        <v>60220106001</v>
      </c>
      <c r="B59" s="23" t="s">
        <v>947</v>
      </c>
      <c r="C59" s="24">
        <v>41799</v>
      </c>
      <c r="D59" s="31" t="s">
        <v>538</v>
      </c>
      <c r="E59" s="22" t="s">
        <v>56</v>
      </c>
    </row>
    <row r="60" spans="1:5" ht="14.25" customHeight="1" x14ac:dyDescent="0.2">
      <c r="A60" s="23">
        <v>99811464022</v>
      </c>
      <c r="B60" s="23" t="s">
        <v>948</v>
      </c>
      <c r="C60" s="24">
        <v>41799</v>
      </c>
      <c r="D60" s="31" t="s">
        <v>538</v>
      </c>
      <c r="E60" s="22" t="s">
        <v>44</v>
      </c>
    </row>
    <row r="61" spans="1:5" ht="14.25" customHeight="1" x14ac:dyDescent="0.2">
      <c r="A61" s="23">
        <v>99819915010</v>
      </c>
      <c r="B61" s="23" t="s">
        <v>949</v>
      </c>
      <c r="C61" s="24">
        <v>41799</v>
      </c>
      <c r="D61" s="31" t="s">
        <v>538</v>
      </c>
      <c r="E61" s="22" t="s">
        <v>44</v>
      </c>
    </row>
    <row r="62" spans="1:5" ht="14.25" customHeight="1" x14ac:dyDescent="0.2">
      <c r="A62" s="23">
        <v>60100281156</v>
      </c>
      <c r="B62" s="23" t="s">
        <v>950</v>
      </c>
      <c r="C62" s="24">
        <v>41796</v>
      </c>
      <c r="D62" s="31" t="s">
        <v>538</v>
      </c>
      <c r="E62" s="22" t="s">
        <v>56</v>
      </c>
    </row>
    <row r="63" spans="1:5" ht="14.25" customHeight="1" x14ac:dyDescent="0.2">
      <c r="A63" s="23">
        <v>99230199005</v>
      </c>
      <c r="B63" s="23" t="s">
        <v>951</v>
      </c>
      <c r="C63" s="24">
        <v>41794</v>
      </c>
      <c r="D63" s="31" t="s">
        <v>538</v>
      </c>
      <c r="E63" s="22" t="s">
        <v>57</v>
      </c>
    </row>
    <row r="64" spans="1:5" ht="14.25" customHeight="1" x14ac:dyDescent="0.2">
      <c r="A64" s="23" t="s">
        <v>952</v>
      </c>
      <c r="B64" s="23" t="s">
        <v>953</v>
      </c>
      <c r="C64" s="24">
        <v>41792</v>
      </c>
      <c r="D64" s="31" t="s">
        <v>538</v>
      </c>
      <c r="E64" s="22" t="s">
        <v>56</v>
      </c>
    </row>
    <row r="65" spans="1:5" ht="14.25" customHeight="1" x14ac:dyDescent="0.2">
      <c r="A65" s="23">
        <v>60100181261</v>
      </c>
      <c r="B65" s="23" t="s">
        <v>954</v>
      </c>
      <c r="C65" s="24">
        <v>41788</v>
      </c>
      <c r="D65" s="31" t="s">
        <v>538</v>
      </c>
      <c r="E65" s="22" t="s">
        <v>56</v>
      </c>
    </row>
    <row r="66" spans="1:5" ht="14.25" customHeight="1" x14ac:dyDescent="0.2">
      <c r="A66" s="23" t="s">
        <v>955</v>
      </c>
      <c r="B66" s="23" t="s">
        <v>956</v>
      </c>
      <c r="C66" s="24">
        <v>41786</v>
      </c>
      <c r="D66" s="31" t="s">
        <v>537</v>
      </c>
      <c r="E66" s="22" t="s">
        <v>56</v>
      </c>
    </row>
    <row r="67" spans="1:5" ht="14.25" customHeight="1" x14ac:dyDescent="0.2">
      <c r="A67" s="23" t="s">
        <v>957</v>
      </c>
      <c r="B67" s="23" t="s">
        <v>958</v>
      </c>
      <c r="C67" s="24">
        <v>41786</v>
      </c>
      <c r="D67" s="31" t="s">
        <v>537</v>
      </c>
      <c r="E67" s="22" t="s">
        <v>56</v>
      </c>
    </row>
    <row r="68" spans="1:5" ht="14.25" customHeight="1" x14ac:dyDescent="0.2">
      <c r="A68" s="23" t="s">
        <v>959</v>
      </c>
      <c r="B68" s="23" t="s">
        <v>960</v>
      </c>
      <c r="C68" s="24">
        <v>41786</v>
      </c>
      <c r="D68" s="31" t="s">
        <v>538</v>
      </c>
      <c r="E68" s="22" t="s">
        <v>56</v>
      </c>
    </row>
    <row r="69" spans="1:5" ht="14.25" customHeight="1" x14ac:dyDescent="0.2">
      <c r="A69" s="23" t="s">
        <v>961</v>
      </c>
      <c r="B69" s="23" t="s">
        <v>962</v>
      </c>
      <c r="C69" s="24">
        <v>41782</v>
      </c>
      <c r="D69" s="31" t="s">
        <v>538</v>
      </c>
      <c r="E69" s="22" t="s">
        <v>57</v>
      </c>
    </row>
    <row r="70" spans="1:5" ht="14.25" customHeight="1" x14ac:dyDescent="0.2">
      <c r="A70" s="23">
        <v>99800110016</v>
      </c>
      <c r="B70" s="23" t="s">
        <v>963</v>
      </c>
      <c r="C70" s="24">
        <v>41782</v>
      </c>
      <c r="D70" s="31" t="s">
        <v>538</v>
      </c>
      <c r="E70" s="22" t="s">
        <v>44</v>
      </c>
    </row>
    <row r="71" spans="1:5" ht="14.25" customHeight="1" x14ac:dyDescent="0.2">
      <c r="A71" s="23" t="s">
        <v>964</v>
      </c>
      <c r="B71" s="23" t="s">
        <v>965</v>
      </c>
      <c r="C71" s="24">
        <v>41779</v>
      </c>
      <c r="D71" s="31" t="s">
        <v>538</v>
      </c>
      <c r="E71" s="22" t="s">
        <v>57</v>
      </c>
    </row>
    <row r="72" spans="1:5" ht="14.25" customHeight="1" x14ac:dyDescent="0.2">
      <c r="A72" s="23" t="s">
        <v>966</v>
      </c>
      <c r="B72" s="23" t="s">
        <v>967</v>
      </c>
      <c r="C72" s="24">
        <v>41779</v>
      </c>
      <c r="D72" s="31" t="s">
        <v>538</v>
      </c>
      <c r="E72" s="22" t="s">
        <v>57</v>
      </c>
    </row>
    <row r="73" spans="1:5" ht="14.25" customHeight="1" x14ac:dyDescent="0.2">
      <c r="A73" s="23" t="s">
        <v>968</v>
      </c>
      <c r="B73" s="23" t="s">
        <v>969</v>
      </c>
      <c r="C73" s="24">
        <v>41779</v>
      </c>
      <c r="D73" s="31" t="s">
        <v>538</v>
      </c>
      <c r="E73" s="22" t="s">
        <v>57</v>
      </c>
    </row>
    <row r="74" spans="1:5" ht="14.25" customHeight="1" x14ac:dyDescent="0.2">
      <c r="A74" s="23" t="s">
        <v>970</v>
      </c>
      <c r="B74" s="23" t="s">
        <v>971</v>
      </c>
      <c r="C74" s="24">
        <v>41779</v>
      </c>
      <c r="D74" s="31" t="s">
        <v>538</v>
      </c>
      <c r="E74" s="22" t="s">
        <v>57</v>
      </c>
    </row>
    <row r="75" spans="1:5" ht="14.25" customHeight="1" x14ac:dyDescent="0.2">
      <c r="A75" s="23">
        <v>60040202004</v>
      </c>
      <c r="B75" s="23" t="s">
        <v>972</v>
      </c>
      <c r="C75" s="24">
        <v>41779</v>
      </c>
      <c r="D75" s="31" t="s">
        <v>538</v>
      </c>
      <c r="E75" s="22" t="s">
        <v>57</v>
      </c>
    </row>
    <row r="76" spans="1:5" ht="14.25" customHeight="1" x14ac:dyDescent="0.2">
      <c r="A76" s="23">
        <v>60040206002</v>
      </c>
      <c r="B76" s="23" t="s">
        <v>973</v>
      </c>
      <c r="C76" s="24">
        <v>41779</v>
      </c>
      <c r="D76" s="31" t="s">
        <v>538</v>
      </c>
      <c r="E76" s="22" t="s">
        <v>57</v>
      </c>
    </row>
    <row r="77" spans="1:5" ht="14.25" customHeight="1" x14ac:dyDescent="0.2">
      <c r="A77" s="23">
        <v>60040210001</v>
      </c>
      <c r="B77" s="23" t="s">
        <v>974</v>
      </c>
      <c r="C77" s="24">
        <v>41779</v>
      </c>
      <c r="D77" s="31" t="s">
        <v>538</v>
      </c>
      <c r="E77" s="22" t="s">
        <v>57</v>
      </c>
    </row>
    <row r="78" spans="1:5" ht="14.25" customHeight="1" x14ac:dyDescent="0.2">
      <c r="A78" s="23">
        <v>60041499013</v>
      </c>
      <c r="B78" s="23" t="s">
        <v>975</v>
      </c>
      <c r="C78" s="24">
        <v>41779</v>
      </c>
      <c r="D78" s="31" t="s">
        <v>538</v>
      </c>
      <c r="E78" s="22" t="s">
        <v>57</v>
      </c>
    </row>
    <row r="79" spans="1:5" ht="14.25" customHeight="1" x14ac:dyDescent="0.2">
      <c r="A79" s="23">
        <v>60041499018</v>
      </c>
      <c r="B79" s="23" t="s">
        <v>976</v>
      </c>
      <c r="C79" s="24">
        <v>41779</v>
      </c>
      <c r="D79" s="31" t="s">
        <v>538</v>
      </c>
      <c r="E79" s="22" t="s">
        <v>57</v>
      </c>
    </row>
    <row r="80" spans="1:5" ht="14.25" customHeight="1" x14ac:dyDescent="0.2">
      <c r="A80" s="23">
        <v>60041499022</v>
      </c>
      <c r="B80" s="23" t="s">
        <v>977</v>
      </c>
      <c r="C80" s="24">
        <v>41779</v>
      </c>
      <c r="D80" s="31" t="s">
        <v>538</v>
      </c>
      <c r="E80" s="22" t="s">
        <v>57</v>
      </c>
    </row>
    <row r="81" spans="1:5" ht="14.25" customHeight="1" x14ac:dyDescent="0.2">
      <c r="A81" s="23" t="s">
        <v>978</v>
      </c>
      <c r="B81" s="23" t="s">
        <v>979</v>
      </c>
      <c r="C81" s="24">
        <v>41779</v>
      </c>
      <c r="D81" s="31" t="s">
        <v>538</v>
      </c>
      <c r="E81" s="22" t="s">
        <v>57</v>
      </c>
    </row>
    <row r="82" spans="1:5" ht="14.25" customHeight="1" x14ac:dyDescent="0.2">
      <c r="A82" s="23" t="s">
        <v>980</v>
      </c>
      <c r="B82" s="23" t="s">
        <v>981</v>
      </c>
      <c r="C82" s="24">
        <v>41779</v>
      </c>
      <c r="D82" s="31" t="s">
        <v>538</v>
      </c>
      <c r="E82" s="22" t="s">
        <v>57</v>
      </c>
    </row>
    <row r="83" spans="1:5" ht="14.25" customHeight="1" x14ac:dyDescent="0.2">
      <c r="A83" s="23" t="s">
        <v>982</v>
      </c>
      <c r="B83" s="23" t="s">
        <v>983</v>
      </c>
      <c r="C83" s="24">
        <v>41777</v>
      </c>
      <c r="D83" s="31" t="s">
        <v>538</v>
      </c>
      <c r="E83" s="22" t="s">
        <v>57</v>
      </c>
    </row>
    <row r="84" spans="1:5" ht="14.25" customHeight="1" x14ac:dyDescent="0.2">
      <c r="A84" s="23" t="s">
        <v>984</v>
      </c>
      <c r="B84" s="23" t="s">
        <v>985</v>
      </c>
      <c r="C84" s="24">
        <v>41777</v>
      </c>
      <c r="D84" s="31" t="s">
        <v>538</v>
      </c>
      <c r="E84" s="22" t="s">
        <v>57</v>
      </c>
    </row>
    <row r="85" spans="1:5" ht="14.25" customHeight="1" x14ac:dyDescent="0.2">
      <c r="A85" s="23">
        <v>60040199017</v>
      </c>
      <c r="B85" s="23" t="s">
        <v>986</v>
      </c>
      <c r="C85" s="24">
        <v>41777</v>
      </c>
      <c r="D85" s="31" t="s">
        <v>538</v>
      </c>
      <c r="E85" s="22" t="s">
        <v>57</v>
      </c>
    </row>
    <row r="86" spans="1:5" ht="14.25" customHeight="1" x14ac:dyDescent="0.2">
      <c r="A86" s="23">
        <v>60040199023</v>
      </c>
      <c r="B86" s="23" t="s">
        <v>987</v>
      </c>
      <c r="C86" s="24">
        <v>41777</v>
      </c>
      <c r="D86" s="31" t="s">
        <v>538</v>
      </c>
      <c r="E86" s="22" t="s">
        <v>57</v>
      </c>
    </row>
    <row r="87" spans="1:5" ht="14.25" customHeight="1" x14ac:dyDescent="0.2">
      <c r="A87" s="23">
        <v>60040199024</v>
      </c>
      <c r="B87" s="23" t="s">
        <v>988</v>
      </c>
      <c r="C87" s="24">
        <v>41777</v>
      </c>
      <c r="D87" s="31" t="s">
        <v>538</v>
      </c>
      <c r="E87" s="22" t="s">
        <v>57</v>
      </c>
    </row>
    <row r="88" spans="1:5" ht="14.25" customHeight="1" x14ac:dyDescent="0.2">
      <c r="A88" s="23">
        <v>99171499012</v>
      </c>
      <c r="B88" s="23" t="s">
        <v>989</v>
      </c>
      <c r="C88" s="24">
        <v>41775</v>
      </c>
      <c r="D88" s="31" t="s">
        <v>538</v>
      </c>
      <c r="E88" s="22" t="s">
        <v>57</v>
      </c>
    </row>
    <row r="89" spans="1:5" ht="14.25" customHeight="1" x14ac:dyDescent="0.2">
      <c r="A89" s="23">
        <v>99229999119</v>
      </c>
      <c r="B89" s="23" t="s">
        <v>990</v>
      </c>
      <c r="C89" s="24">
        <v>41775</v>
      </c>
      <c r="D89" s="22" t="s">
        <v>917</v>
      </c>
      <c r="E89" s="22" t="s">
        <v>57</v>
      </c>
    </row>
    <row r="90" spans="1:5" ht="14.25" customHeight="1" x14ac:dyDescent="0.2">
      <c r="A90" s="23">
        <v>60220201001</v>
      </c>
      <c r="B90" s="23" t="s">
        <v>991</v>
      </c>
      <c r="C90" s="24">
        <v>41773</v>
      </c>
      <c r="D90" s="31" t="s">
        <v>538</v>
      </c>
      <c r="E90" s="22" t="s">
        <v>56</v>
      </c>
    </row>
    <row r="91" spans="1:5" ht="14.25" customHeight="1" x14ac:dyDescent="0.2">
      <c r="A91" s="23">
        <v>60680181064</v>
      </c>
      <c r="B91" s="23" t="s">
        <v>992</v>
      </c>
      <c r="C91" s="24">
        <v>41773</v>
      </c>
      <c r="D91" s="31" t="s">
        <v>538</v>
      </c>
      <c r="E91" s="22" t="s">
        <v>56</v>
      </c>
    </row>
    <row r="92" spans="1:5" ht="14.25" customHeight="1" x14ac:dyDescent="0.2">
      <c r="A92" s="23">
        <v>99170199011</v>
      </c>
      <c r="B92" s="23" t="s">
        <v>993</v>
      </c>
      <c r="C92" s="24">
        <v>41773</v>
      </c>
      <c r="D92" s="22" t="s">
        <v>917</v>
      </c>
      <c r="E92" s="22" t="s">
        <v>57</v>
      </c>
    </row>
    <row r="93" spans="1:5" ht="14.25" customHeight="1" x14ac:dyDescent="0.2">
      <c r="A93" s="23">
        <v>99170299011</v>
      </c>
      <c r="B93" s="23" t="s">
        <v>994</v>
      </c>
      <c r="C93" s="24">
        <v>41773</v>
      </c>
      <c r="D93" s="22" t="s">
        <v>917</v>
      </c>
      <c r="E93" s="22" t="s">
        <v>57</v>
      </c>
    </row>
    <row r="94" spans="1:5" ht="14.25" customHeight="1" x14ac:dyDescent="0.2">
      <c r="A94" s="23">
        <v>99220199045</v>
      </c>
      <c r="B94" s="23" t="s">
        <v>627</v>
      </c>
      <c r="C94" s="24">
        <v>41773</v>
      </c>
      <c r="D94" s="31" t="s">
        <v>538</v>
      </c>
      <c r="E94" s="22" t="s">
        <v>57</v>
      </c>
    </row>
    <row r="95" spans="1:5" ht="14.25" customHeight="1" x14ac:dyDescent="0.2">
      <c r="A95" s="23" t="s">
        <v>995</v>
      </c>
      <c r="B95" s="23" t="s">
        <v>996</v>
      </c>
      <c r="C95" s="24">
        <v>41773</v>
      </c>
      <c r="D95" s="31" t="s">
        <v>538</v>
      </c>
      <c r="E95" s="22" t="s">
        <v>56</v>
      </c>
    </row>
    <row r="96" spans="1:5" ht="14.25" customHeight="1" x14ac:dyDescent="0.2">
      <c r="A96" s="23">
        <v>60220204001</v>
      </c>
      <c r="B96" s="23" t="s">
        <v>997</v>
      </c>
      <c r="C96" s="24">
        <v>41765</v>
      </c>
      <c r="D96" s="31" t="s">
        <v>538</v>
      </c>
      <c r="E96" s="22" t="s">
        <v>57</v>
      </c>
    </row>
    <row r="97" spans="1:5" ht="14.25" customHeight="1" x14ac:dyDescent="0.2">
      <c r="A97" s="23">
        <v>99120199032</v>
      </c>
      <c r="B97" s="23" t="s">
        <v>998</v>
      </c>
      <c r="C97" s="24">
        <v>41765</v>
      </c>
      <c r="D97" s="31" t="s">
        <v>538</v>
      </c>
      <c r="E97" s="22" t="s">
        <v>57</v>
      </c>
    </row>
    <row r="98" spans="1:5" ht="14.25" customHeight="1" x14ac:dyDescent="0.2">
      <c r="A98" s="23">
        <v>99121499021</v>
      </c>
      <c r="B98" s="23" t="s">
        <v>999</v>
      </c>
      <c r="C98" s="24">
        <v>41765</v>
      </c>
      <c r="D98" s="31" t="s">
        <v>538</v>
      </c>
      <c r="E98" s="22" t="s">
        <v>44</v>
      </c>
    </row>
    <row r="99" spans="1:5" ht="14.25" customHeight="1" x14ac:dyDescent="0.2">
      <c r="A99" s="23">
        <v>99800208018</v>
      </c>
      <c r="B99" s="23" t="s">
        <v>1000</v>
      </c>
      <c r="C99" s="24">
        <v>41765</v>
      </c>
      <c r="D99" s="31" t="s">
        <v>538</v>
      </c>
      <c r="E99" s="22" t="s">
        <v>44</v>
      </c>
    </row>
    <row r="100" spans="1:5" ht="14.25" customHeight="1" x14ac:dyDescent="0.2">
      <c r="A100" s="23">
        <v>99810112005</v>
      </c>
      <c r="B100" s="23" t="s">
        <v>1001</v>
      </c>
      <c r="C100" s="24">
        <v>41765</v>
      </c>
      <c r="D100" s="31" t="s">
        <v>538</v>
      </c>
      <c r="E100" s="22" t="s">
        <v>44</v>
      </c>
    </row>
    <row r="101" spans="1:5" ht="14.25" customHeight="1" x14ac:dyDescent="0.2">
      <c r="A101" s="23">
        <v>60100181074</v>
      </c>
      <c r="B101" s="23" t="s">
        <v>1002</v>
      </c>
      <c r="C101" s="24">
        <v>41760</v>
      </c>
      <c r="D101" s="31" t="s">
        <v>538</v>
      </c>
      <c r="E101" s="22" t="s">
        <v>56</v>
      </c>
    </row>
    <row r="102" spans="1:5" ht="14.25" customHeight="1" x14ac:dyDescent="0.2">
      <c r="A102" s="23">
        <v>60100281128</v>
      </c>
      <c r="B102" s="23" t="s">
        <v>1003</v>
      </c>
      <c r="C102" s="24">
        <v>41760</v>
      </c>
      <c r="D102" s="31" t="s">
        <v>538</v>
      </c>
      <c r="E102" s="22" t="s">
        <v>56</v>
      </c>
    </row>
    <row r="103" spans="1:5" ht="14.25" customHeight="1" x14ac:dyDescent="0.2">
      <c r="A103" s="21" t="s">
        <v>1004</v>
      </c>
      <c r="B103" s="22" t="s">
        <v>1005</v>
      </c>
      <c r="C103" s="25">
        <v>41758</v>
      </c>
      <c r="D103" s="31" t="s">
        <v>538</v>
      </c>
      <c r="E103" s="22" t="s">
        <v>57</v>
      </c>
    </row>
    <row r="104" spans="1:5" ht="14.25" customHeight="1" x14ac:dyDescent="0.2">
      <c r="A104" s="21" t="s">
        <v>1006</v>
      </c>
      <c r="B104" s="22" t="s">
        <v>1007</v>
      </c>
      <c r="C104" s="25">
        <v>41758</v>
      </c>
      <c r="D104" s="31" t="s">
        <v>538</v>
      </c>
      <c r="E104" s="22" t="s">
        <v>57</v>
      </c>
    </row>
    <row r="105" spans="1:5" ht="14.25" customHeight="1" x14ac:dyDescent="0.2">
      <c r="A105" s="21" t="s">
        <v>1008</v>
      </c>
      <c r="B105" s="22" t="s">
        <v>1009</v>
      </c>
      <c r="C105" s="25">
        <v>41758</v>
      </c>
      <c r="D105" s="31" t="s">
        <v>538</v>
      </c>
      <c r="E105" s="22" t="s">
        <v>57</v>
      </c>
    </row>
    <row r="106" spans="1:5" ht="14.25" customHeight="1" x14ac:dyDescent="0.2">
      <c r="A106" s="21" t="s">
        <v>1010</v>
      </c>
      <c r="B106" s="22" t="s">
        <v>1011</v>
      </c>
      <c r="C106" s="25">
        <v>41758</v>
      </c>
      <c r="D106" s="31" t="s">
        <v>538</v>
      </c>
      <c r="E106" s="22" t="s">
        <v>44</v>
      </c>
    </row>
    <row r="107" spans="1:5" ht="14.25" customHeight="1" x14ac:dyDescent="0.2">
      <c r="A107" s="21" t="s">
        <v>1012</v>
      </c>
      <c r="B107" s="22" t="s">
        <v>1013</v>
      </c>
      <c r="C107" s="25">
        <v>41758</v>
      </c>
      <c r="D107" s="31" t="s">
        <v>538</v>
      </c>
      <c r="E107" s="22" t="s">
        <v>44</v>
      </c>
    </row>
    <row r="108" spans="1:5" ht="14.25" customHeight="1" x14ac:dyDescent="0.2">
      <c r="A108" s="21" t="s">
        <v>1014</v>
      </c>
      <c r="B108" s="22" t="s">
        <v>1015</v>
      </c>
      <c r="C108" s="25">
        <v>41758</v>
      </c>
      <c r="D108" s="31" t="s">
        <v>538</v>
      </c>
      <c r="E108" s="22" t="s">
        <v>44</v>
      </c>
    </row>
    <row r="109" spans="1:5" ht="14.25" customHeight="1" x14ac:dyDescent="0.2">
      <c r="A109" s="21" t="s">
        <v>1016</v>
      </c>
      <c r="B109" s="22" t="s">
        <v>1017</v>
      </c>
      <c r="C109" s="25">
        <v>41757</v>
      </c>
      <c r="D109" s="31" t="s">
        <v>538</v>
      </c>
      <c r="E109" s="22" t="s">
        <v>57</v>
      </c>
    </row>
    <row r="110" spans="1:5" ht="14.25" customHeight="1" x14ac:dyDescent="0.2">
      <c r="A110" s="23" t="s">
        <v>1018</v>
      </c>
      <c r="B110" s="23" t="s">
        <v>1019</v>
      </c>
      <c r="C110" s="24">
        <v>41756</v>
      </c>
      <c r="D110" s="22" t="s">
        <v>917</v>
      </c>
      <c r="E110" s="22" t="s">
        <v>57</v>
      </c>
    </row>
    <row r="111" spans="1:5" ht="14.25" customHeight="1" x14ac:dyDescent="0.2">
      <c r="A111" s="23" t="s">
        <v>1020</v>
      </c>
      <c r="B111" s="23" t="s">
        <v>1021</v>
      </c>
      <c r="C111" s="24">
        <v>41756</v>
      </c>
      <c r="D111" s="31" t="s">
        <v>538</v>
      </c>
      <c r="E111" s="22" t="s">
        <v>57</v>
      </c>
    </row>
    <row r="112" spans="1:5" ht="14.25" customHeight="1" x14ac:dyDescent="0.2">
      <c r="A112" s="23">
        <v>60040199026</v>
      </c>
      <c r="B112" s="23" t="s">
        <v>1022</v>
      </c>
      <c r="C112" s="24">
        <v>41756</v>
      </c>
      <c r="D112" s="22" t="s">
        <v>917</v>
      </c>
      <c r="E112" s="22" t="s">
        <v>57</v>
      </c>
    </row>
    <row r="113" spans="1:5" ht="14.25" customHeight="1" x14ac:dyDescent="0.2">
      <c r="A113" s="23">
        <v>99120217001</v>
      </c>
      <c r="B113" s="23" t="s">
        <v>1023</v>
      </c>
      <c r="C113" s="24">
        <v>41751</v>
      </c>
      <c r="D113" s="31" t="s">
        <v>538</v>
      </c>
      <c r="E113" s="22" t="s">
        <v>44</v>
      </c>
    </row>
    <row r="114" spans="1:5" ht="14.25" customHeight="1" x14ac:dyDescent="0.2">
      <c r="A114" s="23" t="s">
        <v>1024</v>
      </c>
      <c r="B114" s="23" t="s">
        <v>1025</v>
      </c>
      <c r="C114" s="24">
        <v>41746</v>
      </c>
      <c r="D114" s="31" t="s">
        <v>537</v>
      </c>
      <c r="E114" s="22" t="s">
        <v>57</v>
      </c>
    </row>
    <row r="115" spans="1:5" ht="14.25" customHeight="1" x14ac:dyDescent="0.2">
      <c r="A115" s="23">
        <v>60030204002</v>
      </c>
      <c r="B115" s="23" t="s">
        <v>1026</v>
      </c>
      <c r="C115" s="24">
        <v>41746</v>
      </c>
      <c r="D115" s="31" t="s">
        <v>537</v>
      </c>
      <c r="E115" s="22" t="s">
        <v>57</v>
      </c>
    </row>
    <row r="116" spans="1:5" ht="14.25" customHeight="1" x14ac:dyDescent="0.2">
      <c r="A116" s="23">
        <v>60220210004</v>
      </c>
      <c r="B116" s="23" t="s">
        <v>1027</v>
      </c>
      <c r="C116" s="24">
        <v>41746</v>
      </c>
      <c r="D116" s="31" t="s">
        <v>538</v>
      </c>
      <c r="E116" s="22" t="s">
        <v>57</v>
      </c>
    </row>
    <row r="117" spans="1:5" ht="14.25" customHeight="1" x14ac:dyDescent="0.2">
      <c r="A117" s="23">
        <v>99120299018</v>
      </c>
      <c r="B117" s="23" t="s">
        <v>1028</v>
      </c>
      <c r="C117" s="24">
        <v>41746</v>
      </c>
      <c r="D117" s="31" t="s">
        <v>538</v>
      </c>
      <c r="E117" s="22" t="s">
        <v>57</v>
      </c>
    </row>
    <row r="118" spans="1:5" ht="14.25" customHeight="1" x14ac:dyDescent="0.2">
      <c r="A118" s="23">
        <v>60100281153</v>
      </c>
      <c r="B118" s="23" t="s">
        <v>717</v>
      </c>
      <c r="C118" s="24">
        <v>41745</v>
      </c>
      <c r="D118" s="31" t="s">
        <v>538</v>
      </c>
      <c r="E118" s="22" t="s">
        <v>56</v>
      </c>
    </row>
    <row r="119" spans="1:5" ht="14.25" customHeight="1" x14ac:dyDescent="0.2">
      <c r="A119" s="23">
        <v>60680181061</v>
      </c>
      <c r="B119" s="23" t="s">
        <v>1029</v>
      </c>
      <c r="C119" s="24">
        <v>41745</v>
      </c>
      <c r="D119" s="31" t="s">
        <v>538</v>
      </c>
      <c r="E119" s="22" t="s">
        <v>56</v>
      </c>
    </row>
    <row r="120" spans="1:5" ht="14.25" customHeight="1" x14ac:dyDescent="0.2">
      <c r="A120" s="23">
        <v>99239999036</v>
      </c>
      <c r="B120" s="23" t="s">
        <v>1030</v>
      </c>
      <c r="C120" s="24">
        <v>41743</v>
      </c>
      <c r="D120" s="22" t="s">
        <v>850</v>
      </c>
      <c r="E120" s="22" t="s">
        <v>57</v>
      </c>
    </row>
    <row r="121" spans="1:5" ht="14.25" customHeight="1" x14ac:dyDescent="0.2">
      <c r="A121" s="23">
        <v>99239999039</v>
      </c>
      <c r="B121" s="23" t="s">
        <v>1031</v>
      </c>
      <c r="C121" s="24">
        <v>41743</v>
      </c>
      <c r="D121" s="22" t="s">
        <v>850</v>
      </c>
      <c r="E121" s="22" t="s">
        <v>57</v>
      </c>
    </row>
    <row r="122" spans="1:5" ht="14.25" customHeight="1" x14ac:dyDescent="0.2">
      <c r="A122" s="23">
        <v>99239999041</v>
      </c>
      <c r="B122" s="23" t="s">
        <v>1032</v>
      </c>
      <c r="C122" s="24">
        <v>41743</v>
      </c>
      <c r="D122" s="22" t="s">
        <v>917</v>
      </c>
      <c r="E122" s="22" t="s">
        <v>57</v>
      </c>
    </row>
    <row r="123" spans="1:5" ht="14.25" customHeight="1" x14ac:dyDescent="0.2">
      <c r="A123" s="23">
        <v>99239999058</v>
      </c>
      <c r="B123" s="23" t="s">
        <v>1033</v>
      </c>
      <c r="C123" s="24">
        <v>41743</v>
      </c>
      <c r="D123" s="22" t="s">
        <v>538</v>
      </c>
      <c r="E123" s="22" t="s">
        <v>57</v>
      </c>
    </row>
    <row r="124" spans="1:5" ht="14.25" customHeight="1" x14ac:dyDescent="0.2">
      <c r="A124" s="23" t="s">
        <v>1034</v>
      </c>
      <c r="B124" s="23" t="s">
        <v>1035</v>
      </c>
      <c r="C124" s="24">
        <v>41739</v>
      </c>
      <c r="D124" s="22" t="s">
        <v>538</v>
      </c>
      <c r="E124" s="22" t="s">
        <v>44</v>
      </c>
    </row>
    <row r="125" spans="1:5" ht="14.25" customHeight="1" x14ac:dyDescent="0.2">
      <c r="A125" s="23" t="s">
        <v>1036</v>
      </c>
      <c r="B125" s="23" t="s">
        <v>1037</v>
      </c>
      <c r="C125" s="24">
        <v>41739</v>
      </c>
      <c r="D125" s="22" t="s">
        <v>538</v>
      </c>
      <c r="E125" s="22" t="s">
        <v>57</v>
      </c>
    </row>
    <row r="126" spans="1:5" ht="14.25" customHeight="1" x14ac:dyDescent="0.2">
      <c r="A126" s="23" t="s">
        <v>558</v>
      </c>
      <c r="B126" s="23" t="s">
        <v>521</v>
      </c>
      <c r="C126" s="24">
        <v>41739</v>
      </c>
      <c r="D126" s="22" t="s">
        <v>538</v>
      </c>
      <c r="E126" s="22" t="s">
        <v>44</v>
      </c>
    </row>
    <row r="127" spans="1:5" ht="14.25" customHeight="1" x14ac:dyDescent="0.2">
      <c r="A127" s="23" t="s">
        <v>1038</v>
      </c>
      <c r="B127" s="23" t="s">
        <v>1039</v>
      </c>
      <c r="C127" s="24">
        <v>41739</v>
      </c>
      <c r="D127" s="22" t="s">
        <v>538</v>
      </c>
      <c r="E127" s="22" t="s">
        <v>44</v>
      </c>
    </row>
    <row r="128" spans="1:5" ht="14.25" customHeight="1" x14ac:dyDescent="0.2">
      <c r="A128" s="23">
        <v>60100281149</v>
      </c>
      <c r="B128" s="23" t="s">
        <v>1040</v>
      </c>
      <c r="C128" s="24">
        <v>41738</v>
      </c>
      <c r="D128" s="22" t="s">
        <v>538</v>
      </c>
      <c r="E128" s="22" t="s">
        <v>56</v>
      </c>
    </row>
    <row r="129" spans="1:5" ht="14.25" customHeight="1" x14ac:dyDescent="0.2">
      <c r="A129" s="23">
        <v>99800103005</v>
      </c>
      <c r="B129" s="23" t="s">
        <v>943</v>
      </c>
      <c r="C129" s="24">
        <v>41733</v>
      </c>
      <c r="D129" s="22" t="s">
        <v>538</v>
      </c>
      <c r="E129" s="22" t="s">
        <v>44</v>
      </c>
    </row>
    <row r="130" spans="1:5" ht="14.25" customHeight="1" x14ac:dyDescent="0.2">
      <c r="A130" s="23">
        <v>99800101007</v>
      </c>
      <c r="B130" s="23" t="s">
        <v>939</v>
      </c>
      <c r="C130" s="24">
        <v>41732</v>
      </c>
      <c r="D130" s="22" t="s">
        <v>538</v>
      </c>
      <c r="E130" s="22" t="s">
        <v>44</v>
      </c>
    </row>
    <row r="131" spans="1:5" ht="14.25" customHeight="1" x14ac:dyDescent="0.2">
      <c r="A131" s="23">
        <v>99800112001</v>
      </c>
      <c r="B131" s="23" t="s">
        <v>940</v>
      </c>
      <c r="C131" s="24">
        <v>41732</v>
      </c>
      <c r="D131" s="22" t="s">
        <v>538</v>
      </c>
      <c r="E131" s="22" t="s">
        <v>44</v>
      </c>
    </row>
    <row r="132" spans="1:5" ht="14.25" customHeight="1" x14ac:dyDescent="0.2">
      <c r="A132" s="23">
        <v>99800112008</v>
      </c>
      <c r="B132" s="23" t="s">
        <v>941</v>
      </c>
      <c r="C132" s="24">
        <v>41732</v>
      </c>
      <c r="D132" s="22" t="s">
        <v>538</v>
      </c>
      <c r="E132" s="22" t="s">
        <v>44</v>
      </c>
    </row>
    <row r="133" spans="1:5" ht="14.25" customHeight="1" x14ac:dyDescent="0.2">
      <c r="A133" s="23">
        <v>99810112007</v>
      </c>
      <c r="B133" s="23" t="s">
        <v>942</v>
      </c>
      <c r="C133" s="24">
        <v>41732</v>
      </c>
      <c r="D133" s="22" t="s">
        <v>538</v>
      </c>
      <c r="E133" s="22" t="s">
        <v>44</v>
      </c>
    </row>
    <row r="134" spans="1:5" ht="14.25" customHeight="1" x14ac:dyDescent="0.2">
      <c r="A134" s="23">
        <v>99239999057</v>
      </c>
      <c r="B134" s="23" t="s">
        <v>938</v>
      </c>
      <c r="C134" s="24">
        <v>41731</v>
      </c>
      <c r="D134" s="22" t="s">
        <v>538</v>
      </c>
      <c r="E134" s="22" t="s">
        <v>56</v>
      </c>
    </row>
    <row r="135" spans="1:5" ht="14.25" customHeight="1" x14ac:dyDescent="0.2">
      <c r="A135" s="23">
        <v>60040199039</v>
      </c>
      <c r="B135" s="23" t="s">
        <v>935</v>
      </c>
      <c r="C135" s="24">
        <v>41730</v>
      </c>
      <c r="D135" s="22" t="s">
        <v>538</v>
      </c>
      <c r="E135" s="22" t="s">
        <v>56</v>
      </c>
    </row>
    <row r="136" spans="1:5" ht="14.25" customHeight="1" x14ac:dyDescent="0.2">
      <c r="A136" s="23">
        <v>60100181116</v>
      </c>
      <c r="B136" s="23" t="s">
        <v>936</v>
      </c>
      <c r="C136" s="24">
        <v>41730</v>
      </c>
      <c r="D136" s="22" t="s">
        <v>538</v>
      </c>
      <c r="E136" s="22" t="s">
        <v>56</v>
      </c>
    </row>
    <row r="137" spans="1:5" ht="14.25" customHeight="1" x14ac:dyDescent="0.2">
      <c r="A137" s="23">
        <v>99810199001</v>
      </c>
      <c r="B137" s="23" t="s">
        <v>937</v>
      </c>
      <c r="C137" s="24">
        <v>41730</v>
      </c>
      <c r="D137" s="22" t="s">
        <v>538</v>
      </c>
      <c r="E137" s="22" t="s">
        <v>57</v>
      </c>
    </row>
    <row r="138" spans="1:5" ht="14.25" customHeight="1" x14ac:dyDescent="0.2">
      <c r="A138" s="23">
        <v>60030101020</v>
      </c>
      <c r="B138" s="23" t="s">
        <v>934</v>
      </c>
      <c r="C138" s="24">
        <v>41726</v>
      </c>
      <c r="D138" s="22" t="s">
        <v>538</v>
      </c>
      <c r="E138" s="22" t="s">
        <v>56</v>
      </c>
    </row>
    <row r="139" spans="1:5" ht="14.25" customHeight="1" x14ac:dyDescent="0.2">
      <c r="A139" s="23" t="s">
        <v>933</v>
      </c>
      <c r="B139" s="23" t="s">
        <v>928</v>
      </c>
      <c r="C139" s="24">
        <v>41725</v>
      </c>
      <c r="D139" s="22" t="s">
        <v>538</v>
      </c>
      <c r="E139" s="22" t="s">
        <v>56</v>
      </c>
    </row>
    <row r="140" spans="1:5" ht="14.25" customHeight="1" x14ac:dyDescent="0.2">
      <c r="A140" s="23">
        <v>60100181248</v>
      </c>
      <c r="B140" s="23" t="s">
        <v>929</v>
      </c>
      <c r="C140" s="24">
        <v>41725</v>
      </c>
      <c r="D140" s="22" t="s">
        <v>538</v>
      </c>
      <c r="E140" s="22" t="s">
        <v>56</v>
      </c>
    </row>
    <row r="141" spans="1:5" ht="14.25" customHeight="1" x14ac:dyDescent="0.2">
      <c r="A141" s="23">
        <v>60220212002</v>
      </c>
      <c r="B141" s="23" t="s">
        <v>930</v>
      </c>
      <c r="C141" s="24">
        <v>41725</v>
      </c>
      <c r="D141" s="22" t="s">
        <v>538</v>
      </c>
      <c r="E141" s="22" t="s">
        <v>56</v>
      </c>
    </row>
    <row r="142" spans="1:5" ht="14.25" customHeight="1" x14ac:dyDescent="0.2">
      <c r="A142" s="23">
        <v>99800105003</v>
      </c>
      <c r="B142" s="23" t="s">
        <v>931</v>
      </c>
      <c r="C142" s="24">
        <v>41725</v>
      </c>
      <c r="D142" s="22" t="s">
        <v>538</v>
      </c>
      <c r="E142" s="22" t="s">
        <v>44</v>
      </c>
    </row>
    <row r="143" spans="1:5" ht="14.25" customHeight="1" x14ac:dyDescent="0.2">
      <c r="A143" s="23">
        <v>99800110002</v>
      </c>
      <c r="B143" s="23" t="s">
        <v>932</v>
      </c>
      <c r="C143" s="24">
        <v>41725</v>
      </c>
      <c r="D143" s="22" t="s">
        <v>538</v>
      </c>
      <c r="E143" s="22" t="s">
        <v>44</v>
      </c>
    </row>
    <row r="144" spans="1:5" ht="14.25" customHeight="1" x14ac:dyDescent="0.2">
      <c r="A144" s="23">
        <v>99221499010</v>
      </c>
      <c r="B144" s="23" t="s">
        <v>927</v>
      </c>
      <c r="C144" s="24">
        <v>41724</v>
      </c>
      <c r="D144" s="22" t="s">
        <v>538</v>
      </c>
      <c r="E144" s="22" t="s">
        <v>56</v>
      </c>
    </row>
    <row r="145" spans="1:5" ht="14.25" customHeight="1" x14ac:dyDescent="0.2">
      <c r="A145" s="23">
        <v>99220199047</v>
      </c>
      <c r="B145" s="23" t="s">
        <v>926</v>
      </c>
      <c r="C145" s="24">
        <v>41716</v>
      </c>
      <c r="D145" s="22" t="s">
        <v>538</v>
      </c>
      <c r="E145" s="22" t="s">
        <v>57</v>
      </c>
    </row>
    <row r="146" spans="1:5" ht="14.25" customHeight="1" x14ac:dyDescent="0.2">
      <c r="A146" s="23" t="s">
        <v>924</v>
      </c>
      <c r="B146" s="23" t="s">
        <v>922</v>
      </c>
      <c r="C146" s="24">
        <v>41710</v>
      </c>
      <c r="D146" s="22" t="s">
        <v>538</v>
      </c>
      <c r="E146" s="22" t="s">
        <v>56</v>
      </c>
    </row>
    <row r="147" spans="1:5" ht="14.25" customHeight="1" x14ac:dyDescent="0.2">
      <c r="A147" s="23" t="s">
        <v>925</v>
      </c>
      <c r="B147" s="23" t="s">
        <v>923</v>
      </c>
      <c r="C147" s="24">
        <v>41710</v>
      </c>
      <c r="D147" s="22" t="s">
        <v>538</v>
      </c>
      <c r="E147" s="22" t="s">
        <v>44</v>
      </c>
    </row>
    <row r="148" spans="1:5" ht="14.25" customHeight="1" x14ac:dyDescent="0.2">
      <c r="A148" s="23">
        <v>99810210003</v>
      </c>
      <c r="B148" s="23" t="s">
        <v>921</v>
      </c>
      <c r="C148" s="24">
        <v>41709</v>
      </c>
      <c r="D148" s="22" t="s">
        <v>538</v>
      </c>
      <c r="E148" s="22" t="s">
        <v>44</v>
      </c>
    </row>
    <row r="149" spans="1:5" ht="14.25" customHeight="1" x14ac:dyDescent="0.2">
      <c r="A149" s="23">
        <v>99811462013</v>
      </c>
      <c r="B149" s="23" t="s">
        <v>920</v>
      </c>
      <c r="C149" s="24">
        <v>41708</v>
      </c>
      <c r="D149" s="22" t="s">
        <v>538</v>
      </c>
      <c r="E149" s="22" t="s">
        <v>44</v>
      </c>
    </row>
    <row r="150" spans="1:5" ht="14.25" customHeight="1" x14ac:dyDescent="0.2">
      <c r="A150" s="23">
        <v>60040181065</v>
      </c>
      <c r="B150" s="23" t="s">
        <v>918</v>
      </c>
      <c r="C150" s="24">
        <v>41702</v>
      </c>
      <c r="D150" s="22" t="s">
        <v>538</v>
      </c>
      <c r="E150" s="22" t="s">
        <v>56</v>
      </c>
    </row>
    <row r="151" spans="1:5" ht="14.25" customHeight="1" x14ac:dyDescent="0.2">
      <c r="A151" s="23">
        <v>99121464013</v>
      </c>
      <c r="B151" s="23" t="s">
        <v>919</v>
      </c>
      <c r="C151" s="24">
        <v>41702</v>
      </c>
      <c r="D151" s="22" t="s">
        <v>538</v>
      </c>
      <c r="E151" s="22" t="s">
        <v>44</v>
      </c>
    </row>
    <row r="152" spans="1:5" ht="14.25" customHeight="1" x14ac:dyDescent="0.2">
      <c r="A152" s="23" t="s">
        <v>887</v>
      </c>
      <c r="B152" s="23" t="s">
        <v>864</v>
      </c>
      <c r="C152" s="24">
        <v>41701</v>
      </c>
      <c r="D152" s="22" t="s">
        <v>538</v>
      </c>
      <c r="E152" s="22" t="s">
        <v>56</v>
      </c>
    </row>
    <row r="153" spans="1:5" ht="14.25" customHeight="1" x14ac:dyDescent="0.2">
      <c r="A153" s="23" t="s">
        <v>888</v>
      </c>
      <c r="B153" s="23" t="s">
        <v>865</v>
      </c>
      <c r="C153" s="24">
        <v>41701</v>
      </c>
      <c r="D153" s="22" t="s">
        <v>538</v>
      </c>
      <c r="E153" s="22" t="s">
        <v>56</v>
      </c>
    </row>
    <row r="154" spans="1:5" ht="14.25" customHeight="1" x14ac:dyDescent="0.2">
      <c r="A154" s="23" t="s">
        <v>889</v>
      </c>
      <c r="B154" s="23" t="s">
        <v>866</v>
      </c>
      <c r="C154" s="24">
        <v>41701</v>
      </c>
      <c r="D154" s="22" t="s">
        <v>538</v>
      </c>
      <c r="E154" s="22" t="s">
        <v>56</v>
      </c>
    </row>
    <row r="155" spans="1:5" ht="14.25" customHeight="1" x14ac:dyDescent="0.2">
      <c r="A155" s="23" t="s">
        <v>890</v>
      </c>
      <c r="B155" s="23" t="s">
        <v>867</v>
      </c>
      <c r="C155" s="24">
        <v>41701</v>
      </c>
      <c r="D155" s="22" t="s">
        <v>538</v>
      </c>
      <c r="E155" s="22" t="s">
        <v>56</v>
      </c>
    </row>
    <row r="156" spans="1:5" ht="14.25" customHeight="1" x14ac:dyDescent="0.2">
      <c r="A156" s="23" t="s">
        <v>891</v>
      </c>
      <c r="B156" s="23" t="s">
        <v>868</v>
      </c>
      <c r="C156" s="24">
        <v>41701</v>
      </c>
      <c r="D156" s="22" t="s">
        <v>538</v>
      </c>
      <c r="E156" s="22" t="s">
        <v>56</v>
      </c>
    </row>
    <row r="157" spans="1:5" ht="14.25" customHeight="1" x14ac:dyDescent="0.2">
      <c r="A157" s="23" t="s">
        <v>892</v>
      </c>
      <c r="B157" s="23" t="s">
        <v>869</v>
      </c>
      <c r="C157" s="24">
        <v>41701</v>
      </c>
      <c r="D157" s="22" t="s">
        <v>538</v>
      </c>
      <c r="E157" s="22" t="s">
        <v>56</v>
      </c>
    </row>
    <row r="158" spans="1:5" ht="14.25" customHeight="1" x14ac:dyDescent="0.2">
      <c r="A158" s="23" t="s">
        <v>893</v>
      </c>
      <c r="B158" s="23" t="s">
        <v>870</v>
      </c>
      <c r="C158" s="24">
        <v>41701</v>
      </c>
      <c r="D158" s="22" t="s">
        <v>538</v>
      </c>
      <c r="E158" s="22" t="s">
        <v>56</v>
      </c>
    </row>
    <row r="159" spans="1:5" ht="14.25" customHeight="1" x14ac:dyDescent="0.2">
      <c r="A159" s="23" t="s">
        <v>894</v>
      </c>
      <c r="B159" s="23" t="s">
        <v>883</v>
      </c>
      <c r="C159" s="24">
        <v>41701</v>
      </c>
      <c r="D159" s="22" t="s">
        <v>538</v>
      </c>
      <c r="E159" s="22" t="s">
        <v>56</v>
      </c>
    </row>
    <row r="160" spans="1:5" ht="14.25" customHeight="1" x14ac:dyDescent="0.2">
      <c r="A160" s="23" t="s">
        <v>895</v>
      </c>
      <c r="B160" s="23" t="s">
        <v>884</v>
      </c>
      <c r="C160" s="24">
        <v>41701</v>
      </c>
      <c r="D160" s="22" t="s">
        <v>538</v>
      </c>
      <c r="E160" s="22" t="s">
        <v>56</v>
      </c>
    </row>
    <row r="161" spans="1:5" ht="14.25" customHeight="1" x14ac:dyDescent="0.2">
      <c r="A161" s="23" t="s">
        <v>896</v>
      </c>
      <c r="B161" s="23" t="s">
        <v>885</v>
      </c>
      <c r="C161" s="24">
        <v>41701</v>
      </c>
      <c r="D161" s="22" t="s">
        <v>538</v>
      </c>
      <c r="E161" s="22" t="s">
        <v>56</v>
      </c>
    </row>
    <row r="162" spans="1:5" ht="14.25" customHeight="1" x14ac:dyDescent="0.2">
      <c r="A162" s="23" t="s">
        <v>897</v>
      </c>
      <c r="B162" s="23" t="s">
        <v>871</v>
      </c>
      <c r="C162" s="24">
        <v>41701</v>
      </c>
      <c r="D162" s="22" t="s">
        <v>538</v>
      </c>
      <c r="E162" s="22" t="s">
        <v>56</v>
      </c>
    </row>
    <row r="163" spans="1:5" ht="14.25" customHeight="1" x14ac:dyDescent="0.2">
      <c r="A163" s="23" t="s">
        <v>898</v>
      </c>
      <c r="B163" s="23" t="s">
        <v>872</v>
      </c>
      <c r="C163" s="24">
        <v>41701</v>
      </c>
      <c r="D163" s="22" t="s">
        <v>538</v>
      </c>
      <c r="E163" s="22" t="s">
        <v>56</v>
      </c>
    </row>
    <row r="164" spans="1:5" ht="14.25" customHeight="1" x14ac:dyDescent="0.2">
      <c r="A164" s="23" t="s">
        <v>899</v>
      </c>
      <c r="B164" s="23" t="s">
        <v>873</v>
      </c>
      <c r="C164" s="24">
        <v>41701</v>
      </c>
      <c r="D164" s="22" t="s">
        <v>538</v>
      </c>
      <c r="E164" s="22" t="s">
        <v>56</v>
      </c>
    </row>
    <row r="165" spans="1:5" ht="14.25" customHeight="1" x14ac:dyDescent="0.2">
      <c r="A165" s="23" t="s">
        <v>900</v>
      </c>
      <c r="B165" s="23" t="s">
        <v>874</v>
      </c>
      <c r="C165" s="24">
        <v>41701</v>
      </c>
      <c r="D165" s="22" t="s">
        <v>538</v>
      </c>
      <c r="E165" s="22" t="s">
        <v>56</v>
      </c>
    </row>
    <row r="166" spans="1:5" ht="14.25" customHeight="1" x14ac:dyDescent="0.2">
      <c r="A166" s="23" t="s">
        <v>901</v>
      </c>
      <c r="B166" s="23" t="s">
        <v>875</v>
      </c>
      <c r="C166" s="24">
        <v>41701</v>
      </c>
      <c r="D166" s="22" t="s">
        <v>537</v>
      </c>
      <c r="E166" s="22" t="s">
        <v>886</v>
      </c>
    </row>
    <row r="167" spans="1:5" ht="14.25" customHeight="1" x14ac:dyDescent="0.2">
      <c r="A167" s="23" t="s">
        <v>902</v>
      </c>
      <c r="B167" s="23" t="s">
        <v>876</v>
      </c>
      <c r="C167" s="24">
        <v>41701</v>
      </c>
      <c r="D167" s="31" t="s">
        <v>917</v>
      </c>
      <c r="E167" s="22" t="s">
        <v>886</v>
      </c>
    </row>
    <row r="168" spans="1:5" ht="14.25" customHeight="1" x14ac:dyDescent="0.2">
      <c r="A168" s="23" t="s">
        <v>903</v>
      </c>
      <c r="B168" s="23" t="s">
        <v>877</v>
      </c>
      <c r="C168" s="24">
        <v>41701</v>
      </c>
      <c r="D168" s="22" t="s">
        <v>537</v>
      </c>
      <c r="E168" s="22" t="s">
        <v>886</v>
      </c>
    </row>
    <row r="169" spans="1:5" ht="14.25" customHeight="1" x14ac:dyDescent="0.2">
      <c r="A169" s="23" t="s">
        <v>904</v>
      </c>
      <c r="B169" s="23" t="s">
        <v>878</v>
      </c>
      <c r="C169" s="24">
        <v>41701</v>
      </c>
      <c r="D169" s="22" t="s">
        <v>537</v>
      </c>
      <c r="E169" s="22" t="s">
        <v>886</v>
      </c>
    </row>
    <row r="170" spans="1:5" ht="14.25" customHeight="1" x14ac:dyDescent="0.2">
      <c r="A170" s="23" t="s">
        <v>905</v>
      </c>
      <c r="B170" s="23" t="s">
        <v>879</v>
      </c>
      <c r="C170" s="24">
        <v>41701</v>
      </c>
      <c r="D170" s="22" t="s">
        <v>537</v>
      </c>
      <c r="E170" s="22" t="s">
        <v>886</v>
      </c>
    </row>
    <row r="171" spans="1:5" ht="14.25" customHeight="1" x14ac:dyDescent="0.2">
      <c r="A171" s="23" t="s">
        <v>906</v>
      </c>
      <c r="B171" s="23" t="s">
        <v>880</v>
      </c>
      <c r="C171" s="24">
        <v>41701</v>
      </c>
      <c r="D171" s="31" t="s">
        <v>917</v>
      </c>
      <c r="E171" s="22" t="s">
        <v>886</v>
      </c>
    </row>
    <row r="172" spans="1:5" ht="14.25" customHeight="1" x14ac:dyDescent="0.2">
      <c r="A172" s="23" t="s">
        <v>907</v>
      </c>
      <c r="B172" s="23" t="s">
        <v>881</v>
      </c>
      <c r="C172" s="24">
        <v>41701</v>
      </c>
      <c r="D172" s="22" t="s">
        <v>538</v>
      </c>
      <c r="E172" s="22" t="s">
        <v>886</v>
      </c>
    </row>
    <row r="173" spans="1:5" ht="14.25" customHeight="1" x14ac:dyDescent="0.2">
      <c r="A173" s="23" t="s">
        <v>908</v>
      </c>
      <c r="B173" s="23" t="s">
        <v>882</v>
      </c>
      <c r="C173" s="24">
        <v>41701</v>
      </c>
      <c r="D173" s="22" t="s">
        <v>537</v>
      </c>
      <c r="E173" s="22" t="s">
        <v>886</v>
      </c>
    </row>
    <row r="174" spans="1:5" ht="14.25" customHeight="1" x14ac:dyDescent="0.2">
      <c r="A174" s="23" t="s">
        <v>909</v>
      </c>
      <c r="B174" s="23" t="s">
        <v>863</v>
      </c>
      <c r="C174" s="24">
        <v>41697</v>
      </c>
      <c r="D174" s="22" t="s">
        <v>538</v>
      </c>
      <c r="E174" s="22" t="s">
        <v>56</v>
      </c>
    </row>
    <row r="175" spans="1:5" ht="14.25" customHeight="1" x14ac:dyDescent="0.2">
      <c r="A175" s="23" t="s">
        <v>910</v>
      </c>
      <c r="B175" s="23" t="s">
        <v>862</v>
      </c>
      <c r="C175" s="24">
        <v>41696</v>
      </c>
      <c r="D175" s="22" t="s">
        <v>538</v>
      </c>
      <c r="E175" s="22" t="s">
        <v>44</v>
      </c>
    </row>
    <row r="176" spans="1:5" ht="14.25" customHeight="1" x14ac:dyDescent="0.2">
      <c r="A176" s="23" t="s">
        <v>911</v>
      </c>
      <c r="B176" s="23" t="s">
        <v>861</v>
      </c>
      <c r="C176" s="24">
        <v>41694</v>
      </c>
      <c r="D176" s="22" t="s">
        <v>538</v>
      </c>
      <c r="E176" s="22" t="s">
        <v>44</v>
      </c>
    </row>
    <row r="177" spans="1:5" ht="14.25" customHeight="1" x14ac:dyDescent="0.2">
      <c r="A177" s="23" t="s">
        <v>912</v>
      </c>
      <c r="B177" s="23" t="s">
        <v>860</v>
      </c>
      <c r="C177" s="24">
        <v>41688</v>
      </c>
      <c r="D177" s="22" t="s">
        <v>538</v>
      </c>
      <c r="E177" s="22" t="s">
        <v>56</v>
      </c>
    </row>
    <row r="178" spans="1:5" ht="14.25" customHeight="1" x14ac:dyDescent="0.2">
      <c r="A178" s="23" t="s">
        <v>913</v>
      </c>
      <c r="B178" s="23" t="s">
        <v>857</v>
      </c>
      <c r="C178" s="24">
        <v>41683</v>
      </c>
      <c r="D178" s="22" t="s">
        <v>538</v>
      </c>
      <c r="E178" s="22" t="s">
        <v>56</v>
      </c>
    </row>
    <row r="179" spans="1:5" ht="14.25" customHeight="1" x14ac:dyDescent="0.2">
      <c r="A179" s="23" t="s">
        <v>914</v>
      </c>
      <c r="B179" s="23" t="s">
        <v>858</v>
      </c>
      <c r="C179" s="24">
        <v>41683</v>
      </c>
      <c r="D179" s="22" t="s">
        <v>537</v>
      </c>
      <c r="E179" s="22" t="s">
        <v>56</v>
      </c>
    </row>
    <row r="180" spans="1:5" ht="14.25" customHeight="1" x14ac:dyDescent="0.2">
      <c r="A180" s="23" t="s">
        <v>915</v>
      </c>
      <c r="B180" s="23" t="s">
        <v>859</v>
      </c>
      <c r="C180" s="24">
        <v>41683</v>
      </c>
      <c r="D180" s="22" t="s">
        <v>538</v>
      </c>
      <c r="E180" s="22" t="s">
        <v>44</v>
      </c>
    </row>
    <row r="181" spans="1:5" ht="14.25" customHeight="1" x14ac:dyDescent="0.2">
      <c r="A181" s="23" t="s">
        <v>916</v>
      </c>
      <c r="B181" s="23" t="s">
        <v>297</v>
      </c>
      <c r="C181" s="24">
        <v>41683</v>
      </c>
      <c r="D181" s="22" t="s">
        <v>538</v>
      </c>
      <c r="E181" s="22" t="s">
        <v>44</v>
      </c>
    </row>
    <row r="182" spans="1:5" ht="14.25" customHeight="1" x14ac:dyDescent="0.2">
      <c r="A182" s="23" t="s">
        <v>845</v>
      </c>
      <c r="B182" s="23" t="s">
        <v>851</v>
      </c>
      <c r="C182" s="24">
        <v>41681</v>
      </c>
      <c r="D182" s="22" t="s">
        <v>538</v>
      </c>
      <c r="E182" s="22" t="s">
        <v>44</v>
      </c>
    </row>
    <row r="183" spans="1:5" ht="14.25" customHeight="1" x14ac:dyDescent="0.2">
      <c r="A183" s="23" t="s">
        <v>846</v>
      </c>
      <c r="B183" s="23" t="s">
        <v>852</v>
      </c>
      <c r="C183" s="24">
        <v>41681</v>
      </c>
      <c r="D183" s="22" t="s">
        <v>538</v>
      </c>
      <c r="E183" s="22" t="s">
        <v>44</v>
      </c>
    </row>
    <row r="184" spans="1:5" ht="14.25" customHeight="1" x14ac:dyDescent="0.2">
      <c r="A184" s="23" t="s">
        <v>847</v>
      </c>
      <c r="B184" s="23" t="s">
        <v>854</v>
      </c>
      <c r="C184" s="24">
        <v>41681</v>
      </c>
      <c r="D184" s="22" t="s">
        <v>538</v>
      </c>
      <c r="E184" s="22" t="s">
        <v>57</v>
      </c>
    </row>
    <row r="185" spans="1:5" ht="14.25" customHeight="1" x14ac:dyDescent="0.2">
      <c r="A185" s="23" t="s">
        <v>848</v>
      </c>
      <c r="B185" s="23" t="s">
        <v>855</v>
      </c>
      <c r="C185" s="24">
        <v>41681</v>
      </c>
      <c r="D185" s="31" t="s">
        <v>850</v>
      </c>
      <c r="E185" s="22" t="s">
        <v>56</v>
      </c>
    </row>
    <row r="186" spans="1:5" ht="14.25" customHeight="1" x14ac:dyDescent="0.2">
      <c r="A186" s="23" t="s">
        <v>270</v>
      </c>
      <c r="B186" s="23" t="s">
        <v>191</v>
      </c>
      <c r="C186" s="24">
        <v>41681</v>
      </c>
      <c r="D186" s="22" t="s">
        <v>538</v>
      </c>
      <c r="E186" s="22" t="s">
        <v>44</v>
      </c>
    </row>
    <row r="187" spans="1:5" ht="14.25" customHeight="1" x14ac:dyDescent="0.2">
      <c r="A187" s="23" t="s">
        <v>849</v>
      </c>
      <c r="B187" s="23" t="s">
        <v>856</v>
      </c>
      <c r="C187" s="24">
        <v>41681</v>
      </c>
      <c r="D187" s="22" t="s">
        <v>538</v>
      </c>
      <c r="E187" s="22" t="s">
        <v>44</v>
      </c>
    </row>
    <row r="188" spans="1:5" ht="14.25" customHeight="1" x14ac:dyDescent="0.2">
      <c r="A188" s="23" t="s">
        <v>749</v>
      </c>
      <c r="B188" s="23" t="s">
        <v>853</v>
      </c>
      <c r="C188" s="24">
        <v>41681</v>
      </c>
      <c r="D188" s="22" t="s">
        <v>538</v>
      </c>
      <c r="E188" s="22" t="s">
        <v>56</v>
      </c>
    </row>
    <row r="189" spans="1:5" ht="14.25" customHeight="1" x14ac:dyDescent="0.2">
      <c r="A189" s="23" t="s">
        <v>750</v>
      </c>
      <c r="B189" s="23" t="s">
        <v>748</v>
      </c>
      <c r="C189" s="24">
        <v>41676</v>
      </c>
      <c r="D189" s="22" t="s">
        <v>538</v>
      </c>
      <c r="E189" s="22" t="s">
        <v>44</v>
      </c>
    </row>
    <row r="190" spans="1:5" ht="14.25" customHeight="1" x14ac:dyDescent="0.2">
      <c r="A190" s="23" t="s">
        <v>751</v>
      </c>
      <c r="B190" s="23" t="s">
        <v>745</v>
      </c>
      <c r="C190" s="24">
        <v>41675</v>
      </c>
      <c r="D190" s="22" t="s">
        <v>538</v>
      </c>
      <c r="E190" s="22" t="s">
        <v>44</v>
      </c>
    </row>
    <row r="191" spans="1:5" ht="14.25" customHeight="1" x14ac:dyDescent="0.2">
      <c r="A191" s="23" t="s">
        <v>752</v>
      </c>
      <c r="B191" s="23" t="s">
        <v>746</v>
      </c>
      <c r="C191" s="24">
        <v>41675</v>
      </c>
      <c r="D191" s="22" t="s">
        <v>538</v>
      </c>
      <c r="E191" s="22" t="s">
        <v>56</v>
      </c>
    </row>
    <row r="192" spans="1:5" ht="14.25" customHeight="1" x14ac:dyDescent="0.2">
      <c r="A192" s="23" t="s">
        <v>753</v>
      </c>
      <c r="B192" s="23" t="s">
        <v>747</v>
      </c>
      <c r="C192" s="24">
        <v>41675</v>
      </c>
      <c r="D192" s="22" t="s">
        <v>538</v>
      </c>
      <c r="E192" s="22" t="s">
        <v>44</v>
      </c>
    </row>
    <row r="193" spans="1:5" ht="14.25" customHeight="1" x14ac:dyDescent="0.2">
      <c r="A193" s="23" t="s">
        <v>741</v>
      </c>
      <c r="B193" s="23" t="s">
        <v>737</v>
      </c>
      <c r="C193" s="24">
        <v>41670</v>
      </c>
      <c r="D193" s="22" t="s">
        <v>537</v>
      </c>
      <c r="E193" s="22" t="s">
        <v>57</v>
      </c>
    </row>
    <row r="194" spans="1:5" ht="14.25" customHeight="1" x14ac:dyDescent="0.2">
      <c r="A194" s="23" t="s">
        <v>742</v>
      </c>
      <c r="B194" s="23" t="s">
        <v>738</v>
      </c>
      <c r="C194" s="24">
        <v>41670</v>
      </c>
      <c r="D194" s="22" t="s">
        <v>538</v>
      </c>
      <c r="E194" s="22" t="s">
        <v>57</v>
      </c>
    </row>
    <row r="195" spans="1:5" ht="14.25" customHeight="1" x14ac:dyDescent="0.2">
      <c r="A195" s="23" t="s">
        <v>744</v>
      </c>
      <c r="B195" s="23" t="s">
        <v>739</v>
      </c>
      <c r="C195" s="24">
        <v>41670</v>
      </c>
      <c r="D195" s="22" t="s">
        <v>537</v>
      </c>
      <c r="E195" s="22" t="s">
        <v>57</v>
      </c>
    </row>
    <row r="196" spans="1:5" ht="14.25" customHeight="1" x14ac:dyDescent="0.2">
      <c r="A196" s="23" t="s">
        <v>743</v>
      </c>
      <c r="B196" s="23" t="s">
        <v>740</v>
      </c>
      <c r="C196" s="24">
        <v>41670</v>
      </c>
      <c r="D196" s="22" t="s">
        <v>538</v>
      </c>
      <c r="E196" s="22" t="s">
        <v>57</v>
      </c>
    </row>
    <row r="197" spans="1:5" ht="14.25" customHeight="1" x14ac:dyDescent="0.2">
      <c r="A197" s="23" t="s">
        <v>754</v>
      </c>
      <c r="B197" s="23" t="s">
        <v>736</v>
      </c>
      <c r="C197" s="24">
        <v>41669</v>
      </c>
      <c r="D197" s="22" t="s">
        <v>538</v>
      </c>
      <c r="E197" s="22" t="s">
        <v>56</v>
      </c>
    </row>
    <row r="198" spans="1:5" ht="14.25" customHeight="1" x14ac:dyDescent="0.2">
      <c r="A198" s="23" t="s">
        <v>732</v>
      </c>
      <c r="B198" s="23" t="s">
        <v>734</v>
      </c>
      <c r="C198" s="24">
        <v>41669</v>
      </c>
      <c r="D198" s="22" t="s">
        <v>538</v>
      </c>
      <c r="E198" s="22" t="s">
        <v>56</v>
      </c>
    </row>
    <row r="199" spans="1:5" ht="14.25" customHeight="1" x14ac:dyDescent="0.2">
      <c r="A199" s="23" t="s">
        <v>733</v>
      </c>
      <c r="B199" s="23" t="s">
        <v>735</v>
      </c>
      <c r="C199" s="24">
        <v>41669</v>
      </c>
      <c r="D199" s="22" t="s">
        <v>538</v>
      </c>
      <c r="E199" s="22" t="s">
        <v>56</v>
      </c>
    </row>
    <row r="200" spans="1:5" ht="14.25" customHeight="1" x14ac:dyDescent="0.2">
      <c r="A200" s="23" t="s">
        <v>755</v>
      </c>
      <c r="B200" s="23" t="s">
        <v>729</v>
      </c>
      <c r="C200" s="24">
        <v>41667</v>
      </c>
      <c r="D200" s="22" t="s">
        <v>538</v>
      </c>
      <c r="E200" s="22" t="s">
        <v>44</v>
      </c>
    </row>
    <row r="201" spans="1:5" ht="14.25" customHeight="1" x14ac:dyDescent="0.2">
      <c r="A201" s="23" t="s">
        <v>756</v>
      </c>
      <c r="B201" s="23" t="s">
        <v>730</v>
      </c>
      <c r="C201" s="24">
        <v>41667</v>
      </c>
      <c r="D201" s="22" t="s">
        <v>538</v>
      </c>
      <c r="E201" s="22" t="s">
        <v>44</v>
      </c>
    </row>
    <row r="202" spans="1:5" ht="14.25" customHeight="1" x14ac:dyDescent="0.2">
      <c r="A202" s="23" t="s">
        <v>757</v>
      </c>
      <c r="B202" s="23" t="s">
        <v>731</v>
      </c>
      <c r="C202" s="24">
        <v>41667</v>
      </c>
      <c r="D202" s="22" t="s">
        <v>538</v>
      </c>
      <c r="E202" s="22" t="s">
        <v>44</v>
      </c>
    </row>
    <row r="203" spans="1:5" ht="14.25" customHeight="1" x14ac:dyDescent="0.2">
      <c r="A203" s="23" t="s">
        <v>758</v>
      </c>
      <c r="B203" s="23" t="s">
        <v>728</v>
      </c>
      <c r="C203" s="24">
        <v>41666</v>
      </c>
      <c r="D203" s="22" t="s">
        <v>538</v>
      </c>
      <c r="E203" s="22" t="s">
        <v>57</v>
      </c>
    </row>
    <row r="204" spans="1:5" ht="14.25" customHeight="1" x14ac:dyDescent="0.2">
      <c r="A204" s="23" t="s">
        <v>759</v>
      </c>
      <c r="B204" s="23" t="s">
        <v>727</v>
      </c>
      <c r="C204" s="24">
        <v>41666</v>
      </c>
      <c r="D204" s="22" t="s">
        <v>538</v>
      </c>
      <c r="E204" s="22" t="s">
        <v>57</v>
      </c>
    </row>
    <row r="205" spans="1:5" ht="14.25" customHeight="1" x14ac:dyDescent="0.2">
      <c r="A205" s="23" t="s">
        <v>760</v>
      </c>
      <c r="B205" s="23" t="s">
        <v>726</v>
      </c>
      <c r="C205" s="24">
        <v>41661</v>
      </c>
      <c r="D205" s="22" t="s">
        <v>538</v>
      </c>
      <c r="E205" s="22" t="s">
        <v>56</v>
      </c>
    </row>
    <row r="206" spans="1:5" ht="14.25" customHeight="1" x14ac:dyDescent="0.2">
      <c r="A206" s="23" t="s">
        <v>761</v>
      </c>
      <c r="B206" s="23" t="s">
        <v>725</v>
      </c>
      <c r="C206" s="24">
        <v>41660</v>
      </c>
      <c r="D206" s="22" t="s">
        <v>538</v>
      </c>
      <c r="E206" s="22" t="s">
        <v>44</v>
      </c>
    </row>
    <row r="207" spans="1:5" ht="14.25" customHeight="1" x14ac:dyDescent="0.2">
      <c r="A207" s="23" t="s">
        <v>762</v>
      </c>
      <c r="B207" s="23" t="s">
        <v>724</v>
      </c>
      <c r="C207" s="24">
        <v>41659</v>
      </c>
      <c r="D207" s="22" t="s">
        <v>538</v>
      </c>
      <c r="E207" s="22" t="s">
        <v>44</v>
      </c>
    </row>
    <row r="208" spans="1:5" ht="14.25" customHeight="1" x14ac:dyDescent="0.2">
      <c r="A208" s="21" t="s">
        <v>763</v>
      </c>
      <c r="B208" s="23" t="s">
        <v>723</v>
      </c>
      <c r="C208" s="25">
        <v>41655</v>
      </c>
      <c r="D208" s="22" t="s">
        <v>538</v>
      </c>
      <c r="E208" s="22" t="s">
        <v>44</v>
      </c>
    </row>
    <row r="209" spans="1:5" ht="14.25" customHeight="1" x14ac:dyDescent="0.2">
      <c r="A209" s="23" t="s">
        <v>764</v>
      </c>
      <c r="B209" s="23" t="s">
        <v>713</v>
      </c>
      <c r="C209" s="24">
        <v>41647</v>
      </c>
      <c r="D209" s="22" t="s">
        <v>538</v>
      </c>
      <c r="E209" s="22" t="s">
        <v>56</v>
      </c>
    </row>
    <row r="210" spans="1:5" ht="14.25" customHeight="1" x14ac:dyDescent="0.2">
      <c r="A210" s="23" t="s">
        <v>765</v>
      </c>
      <c r="B210" s="23" t="s">
        <v>714</v>
      </c>
      <c r="C210" s="24">
        <v>41647</v>
      </c>
      <c r="D210" s="22" t="s">
        <v>538</v>
      </c>
      <c r="E210" s="22" t="s">
        <v>56</v>
      </c>
    </row>
    <row r="211" spans="1:5" ht="14.25" customHeight="1" x14ac:dyDescent="0.2">
      <c r="A211" s="23" t="s">
        <v>766</v>
      </c>
      <c r="B211" s="23" t="s">
        <v>715</v>
      </c>
      <c r="C211" s="24">
        <v>41647</v>
      </c>
      <c r="D211" s="22" t="s">
        <v>538</v>
      </c>
      <c r="E211" s="22" t="s">
        <v>56</v>
      </c>
    </row>
    <row r="212" spans="1:5" ht="14.25" customHeight="1" x14ac:dyDescent="0.2">
      <c r="A212" s="23" t="s">
        <v>767</v>
      </c>
      <c r="B212" s="23" t="s">
        <v>716</v>
      </c>
      <c r="C212" s="24">
        <v>41647</v>
      </c>
      <c r="D212" s="22" t="s">
        <v>538</v>
      </c>
      <c r="E212" s="22" t="s">
        <v>56</v>
      </c>
    </row>
    <row r="213" spans="1:5" ht="14.25" customHeight="1" x14ac:dyDescent="0.2">
      <c r="A213" s="23" t="s">
        <v>768</v>
      </c>
      <c r="B213" s="23" t="s">
        <v>717</v>
      </c>
      <c r="C213" s="24">
        <v>41647</v>
      </c>
      <c r="D213" s="22" t="s">
        <v>538</v>
      </c>
      <c r="E213" s="22" t="s">
        <v>56</v>
      </c>
    </row>
    <row r="214" spans="1:5" ht="14.25" customHeight="1" x14ac:dyDescent="0.2">
      <c r="A214" s="23" t="s">
        <v>769</v>
      </c>
      <c r="B214" s="23" t="s">
        <v>718</v>
      </c>
      <c r="C214" s="24">
        <v>41647</v>
      </c>
      <c r="D214" s="22" t="s">
        <v>538</v>
      </c>
      <c r="E214" s="22" t="s">
        <v>56</v>
      </c>
    </row>
    <row r="215" spans="1:5" ht="14.25" customHeight="1" x14ac:dyDescent="0.2">
      <c r="A215" s="23" t="s">
        <v>770</v>
      </c>
      <c r="B215" s="23" t="s">
        <v>721</v>
      </c>
      <c r="C215" s="24">
        <v>41647</v>
      </c>
      <c r="D215" s="22" t="s">
        <v>538</v>
      </c>
      <c r="E215" s="22" t="s">
        <v>57</v>
      </c>
    </row>
    <row r="216" spans="1:5" ht="14.25" customHeight="1" x14ac:dyDescent="0.2">
      <c r="A216" s="23" t="s">
        <v>602</v>
      </c>
      <c r="B216" s="23" t="s">
        <v>436</v>
      </c>
      <c r="C216" s="24">
        <v>41647</v>
      </c>
      <c r="D216" s="22" t="s">
        <v>538</v>
      </c>
      <c r="E216" s="22" t="s">
        <v>57</v>
      </c>
    </row>
    <row r="217" spans="1:5" ht="14.25" customHeight="1" x14ac:dyDescent="0.2">
      <c r="A217" s="23" t="s">
        <v>771</v>
      </c>
      <c r="B217" s="23" t="s">
        <v>719</v>
      </c>
      <c r="C217" s="24">
        <v>41647</v>
      </c>
      <c r="D217" s="22" t="s">
        <v>538</v>
      </c>
      <c r="E217" s="22" t="s">
        <v>57</v>
      </c>
    </row>
    <row r="218" spans="1:5" ht="14.25" customHeight="1" x14ac:dyDescent="0.2">
      <c r="A218" s="23" t="s">
        <v>772</v>
      </c>
      <c r="B218" s="23" t="s">
        <v>720</v>
      </c>
      <c r="C218" s="24">
        <v>41647</v>
      </c>
      <c r="D218" s="22" t="s">
        <v>538</v>
      </c>
      <c r="E218" s="22" t="s">
        <v>44</v>
      </c>
    </row>
    <row r="219" spans="1:5" ht="14.25" customHeight="1" x14ac:dyDescent="0.2">
      <c r="A219" s="23" t="s">
        <v>773</v>
      </c>
      <c r="B219" s="23" t="s">
        <v>722</v>
      </c>
      <c r="C219" s="24">
        <v>41647</v>
      </c>
      <c r="D219" s="22" t="s">
        <v>538</v>
      </c>
      <c r="E219" s="22" t="s">
        <v>44</v>
      </c>
    </row>
    <row r="220" spans="1:5" ht="14.25" customHeight="1" x14ac:dyDescent="0.2">
      <c r="A220" s="23" t="s">
        <v>712</v>
      </c>
      <c r="B220" s="23" t="s">
        <v>709</v>
      </c>
      <c r="C220" s="24">
        <v>41645</v>
      </c>
      <c r="D220" s="22" t="s">
        <v>538</v>
      </c>
      <c r="E220" s="22" t="s">
        <v>56</v>
      </c>
    </row>
    <row r="221" spans="1:5" ht="14.25" customHeight="1" x14ac:dyDescent="0.2">
      <c r="A221" s="23" t="s">
        <v>711</v>
      </c>
      <c r="B221" s="23" t="s">
        <v>710</v>
      </c>
      <c r="C221" s="24">
        <v>41645</v>
      </c>
      <c r="D221" s="22" t="s">
        <v>538</v>
      </c>
      <c r="E221" s="22" t="s">
        <v>56</v>
      </c>
    </row>
    <row r="222" spans="1:5" ht="14.25" customHeight="1" x14ac:dyDescent="0.2">
      <c r="A222" s="23" t="s">
        <v>708</v>
      </c>
      <c r="B222" s="23" t="s">
        <v>701</v>
      </c>
      <c r="C222" s="24">
        <v>41644</v>
      </c>
      <c r="D222" s="22" t="s">
        <v>538</v>
      </c>
      <c r="E222" s="22" t="s">
        <v>57</v>
      </c>
    </row>
    <row r="223" spans="1:5" ht="14.25" customHeight="1" x14ac:dyDescent="0.2">
      <c r="A223" s="23" t="s">
        <v>774</v>
      </c>
      <c r="B223" s="23" t="s">
        <v>702</v>
      </c>
      <c r="C223" s="24">
        <v>41644</v>
      </c>
      <c r="D223" s="22" t="s">
        <v>538</v>
      </c>
      <c r="E223" s="22" t="s">
        <v>56</v>
      </c>
    </row>
    <row r="224" spans="1:5" ht="14.25" customHeight="1" x14ac:dyDescent="0.2">
      <c r="A224" s="23" t="s">
        <v>775</v>
      </c>
      <c r="B224" s="23" t="s">
        <v>703</v>
      </c>
      <c r="C224" s="24">
        <v>41644</v>
      </c>
      <c r="D224" s="22" t="s">
        <v>538</v>
      </c>
      <c r="E224" s="22" t="s">
        <v>56</v>
      </c>
    </row>
    <row r="225" spans="1:5" ht="14.25" customHeight="1" x14ac:dyDescent="0.2">
      <c r="A225" s="23" t="s">
        <v>776</v>
      </c>
      <c r="B225" s="23" t="s">
        <v>704</v>
      </c>
      <c r="C225" s="24">
        <v>41644</v>
      </c>
      <c r="D225" s="22" t="s">
        <v>538</v>
      </c>
      <c r="E225" s="22" t="s">
        <v>56</v>
      </c>
    </row>
    <row r="226" spans="1:5" ht="14.25" customHeight="1" x14ac:dyDescent="0.2">
      <c r="A226" s="23" t="s">
        <v>777</v>
      </c>
      <c r="B226" s="23" t="s">
        <v>705</v>
      </c>
      <c r="C226" s="24">
        <v>41644</v>
      </c>
      <c r="D226" s="22" t="s">
        <v>538</v>
      </c>
      <c r="E226" s="22" t="s">
        <v>56</v>
      </c>
    </row>
    <row r="227" spans="1:5" ht="14.25" customHeight="1" x14ac:dyDescent="0.2">
      <c r="A227" s="23" t="s">
        <v>778</v>
      </c>
      <c r="B227" s="23" t="s">
        <v>706</v>
      </c>
      <c r="C227" s="24">
        <v>41644</v>
      </c>
      <c r="D227" s="22" t="s">
        <v>538</v>
      </c>
      <c r="E227" s="22" t="s">
        <v>56</v>
      </c>
    </row>
    <row r="228" spans="1:5" ht="14.25" customHeight="1" x14ac:dyDescent="0.2">
      <c r="A228" s="23" t="s">
        <v>779</v>
      </c>
      <c r="B228" s="23" t="s">
        <v>707</v>
      </c>
      <c r="C228" s="24">
        <v>41644</v>
      </c>
      <c r="D228" s="22" t="s">
        <v>538</v>
      </c>
      <c r="E228" s="22" t="s">
        <v>57</v>
      </c>
    </row>
    <row r="229" spans="1:5" ht="14.25" customHeight="1" x14ac:dyDescent="0.2">
      <c r="A229" s="21" t="s">
        <v>780</v>
      </c>
      <c r="B229" s="21" t="s">
        <v>697</v>
      </c>
      <c r="C229" s="25">
        <v>41641</v>
      </c>
      <c r="D229" s="22" t="s">
        <v>538</v>
      </c>
      <c r="E229" s="22" t="s">
        <v>44</v>
      </c>
    </row>
    <row r="230" spans="1:5" ht="14.25" customHeight="1" x14ac:dyDescent="0.2">
      <c r="A230" s="21" t="s">
        <v>781</v>
      </c>
      <c r="B230" s="21" t="s">
        <v>699</v>
      </c>
      <c r="C230" s="25">
        <v>41641</v>
      </c>
      <c r="D230" s="22" t="s">
        <v>538</v>
      </c>
      <c r="E230" s="22" t="s">
        <v>44</v>
      </c>
    </row>
    <row r="231" spans="1:5" ht="14.25" customHeight="1" x14ac:dyDescent="0.2">
      <c r="A231" s="21" t="s">
        <v>782</v>
      </c>
      <c r="B231" s="21" t="s">
        <v>700</v>
      </c>
      <c r="C231" s="25">
        <v>41641</v>
      </c>
      <c r="D231" s="22" t="s">
        <v>538</v>
      </c>
      <c r="E231" s="22" t="s">
        <v>44</v>
      </c>
    </row>
    <row r="232" spans="1:5" ht="14.25" customHeight="1" x14ac:dyDescent="0.2">
      <c r="A232" s="21" t="s">
        <v>696</v>
      </c>
      <c r="B232" s="21" t="s">
        <v>698</v>
      </c>
      <c r="C232" s="25">
        <v>41641</v>
      </c>
      <c r="D232" s="22" t="s">
        <v>538</v>
      </c>
      <c r="E232" s="22" t="s">
        <v>57</v>
      </c>
    </row>
    <row r="233" spans="1:5" ht="14.25" customHeight="1" x14ac:dyDescent="0.2">
      <c r="A233" s="23" t="s">
        <v>691</v>
      </c>
      <c r="B233" s="23" t="s">
        <v>688</v>
      </c>
      <c r="C233" s="24">
        <v>41635</v>
      </c>
      <c r="D233" s="22" t="s">
        <v>537</v>
      </c>
      <c r="E233" s="22" t="s">
        <v>57</v>
      </c>
    </row>
    <row r="234" spans="1:5" ht="14.25" customHeight="1" x14ac:dyDescent="0.2">
      <c r="A234" s="23" t="s">
        <v>783</v>
      </c>
      <c r="B234" s="23" t="s">
        <v>689</v>
      </c>
      <c r="C234" s="24">
        <v>41635</v>
      </c>
      <c r="D234" s="22" t="s">
        <v>537</v>
      </c>
      <c r="E234" s="22" t="s">
        <v>57</v>
      </c>
    </row>
    <row r="235" spans="1:5" ht="14.25" customHeight="1" x14ac:dyDescent="0.2">
      <c r="A235" s="23" t="s">
        <v>784</v>
      </c>
      <c r="B235" s="23" t="s">
        <v>690</v>
      </c>
      <c r="C235" s="24">
        <v>41635</v>
      </c>
      <c r="D235" s="22" t="s">
        <v>537</v>
      </c>
      <c r="E235" s="22" t="s">
        <v>56</v>
      </c>
    </row>
    <row r="236" spans="1:5" ht="14.25" customHeight="1" x14ac:dyDescent="0.2">
      <c r="A236" s="23" t="s">
        <v>785</v>
      </c>
      <c r="B236" s="23" t="s">
        <v>692</v>
      </c>
      <c r="C236" s="24">
        <v>41635</v>
      </c>
      <c r="D236" s="22" t="s">
        <v>538</v>
      </c>
      <c r="E236" s="22" t="s">
        <v>56</v>
      </c>
    </row>
    <row r="237" spans="1:5" ht="14.25" customHeight="1" x14ac:dyDescent="0.2">
      <c r="A237" s="23" t="s">
        <v>786</v>
      </c>
      <c r="B237" s="23" t="s">
        <v>693</v>
      </c>
      <c r="C237" s="24">
        <v>41635</v>
      </c>
      <c r="D237" s="22" t="s">
        <v>538</v>
      </c>
      <c r="E237" s="22" t="s">
        <v>44</v>
      </c>
    </row>
    <row r="238" spans="1:5" ht="14.25" customHeight="1" x14ac:dyDescent="0.2">
      <c r="A238" s="23" t="s">
        <v>787</v>
      </c>
      <c r="B238" s="23" t="s">
        <v>695</v>
      </c>
      <c r="C238" s="24">
        <v>41635</v>
      </c>
      <c r="D238" s="22" t="s">
        <v>538</v>
      </c>
      <c r="E238" s="22" t="s">
        <v>44</v>
      </c>
    </row>
    <row r="239" spans="1:5" ht="14.25" customHeight="1" x14ac:dyDescent="0.2">
      <c r="A239" s="23" t="s">
        <v>788</v>
      </c>
      <c r="B239" s="23" t="s">
        <v>694</v>
      </c>
      <c r="C239" s="24">
        <v>41635</v>
      </c>
      <c r="D239" s="22" t="s">
        <v>538</v>
      </c>
      <c r="E239" s="22" t="s">
        <v>44</v>
      </c>
    </row>
    <row r="240" spans="1:5" ht="14.25" customHeight="1" x14ac:dyDescent="0.2">
      <c r="A240" s="23" t="s">
        <v>789</v>
      </c>
      <c r="B240" s="23" t="s">
        <v>687</v>
      </c>
      <c r="C240" s="24">
        <v>41632</v>
      </c>
      <c r="D240" s="22" t="s">
        <v>538</v>
      </c>
      <c r="E240" s="22" t="s">
        <v>44</v>
      </c>
    </row>
    <row r="241" spans="1:5" ht="14.25" customHeight="1" x14ac:dyDescent="0.2">
      <c r="A241" s="23" t="s">
        <v>790</v>
      </c>
      <c r="B241" s="23" t="s">
        <v>686</v>
      </c>
      <c r="C241" s="24">
        <v>41626</v>
      </c>
      <c r="D241" s="22" t="s">
        <v>538</v>
      </c>
      <c r="E241" s="22" t="s">
        <v>56</v>
      </c>
    </row>
    <row r="242" spans="1:5" ht="14.25" customHeight="1" x14ac:dyDescent="0.2">
      <c r="A242" s="23" t="s">
        <v>791</v>
      </c>
      <c r="B242" s="23" t="s">
        <v>684</v>
      </c>
      <c r="C242" s="24">
        <v>41626</v>
      </c>
      <c r="D242" s="22" t="s">
        <v>538</v>
      </c>
      <c r="E242" s="22" t="s">
        <v>57</v>
      </c>
    </row>
    <row r="243" spans="1:5" ht="14.25" customHeight="1" x14ac:dyDescent="0.2">
      <c r="A243" s="23" t="s">
        <v>792</v>
      </c>
      <c r="B243" s="23" t="s">
        <v>685</v>
      </c>
      <c r="C243" s="24">
        <v>41626</v>
      </c>
      <c r="D243" s="22" t="s">
        <v>538</v>
      </c>
      <c r="E243" s="22" t="s">
        <v>57</v>
      </c>
    </row>
    <row r="244" spans="1:5" ht="14.25" customHeight="1" x14ac:dyDescent="0.2">
      <c r="A244" s="23" t="s">
        <v>793</v>
      </c>
      <c r="B244" s="23" t="s">
        <v>682</v>
      </c>
      <c r="C244" s="24">
        <v>41624</v>
      </c>
      <c r="D244" s="22" t="s">
        <v>538</v>
      </c>
      <c r="E244" s="22" t="s">
        <v>44</v>
      </c>
    </row>
    <row r="245" spans="1:5" ht="14.25" customHeight="1" x14ac:dyDescent="0.2">
      <c r="A245" s="23" t="s">
        <v>683</v>
      </c>
      <c r="B245" s="23" t="s">
        <v>681</v>
      </c>
      <c r="C245" s="24">
        <v>41624</v>
      </c>
      <c r="D245" s="22" t="s">
        <v>538</v>
      </c>
      <c r="E245" s="22" t="s">
        <v>57</v>
      </c>
    </row>
    <row r="246" spans="1:5" ht="14.25" customHeight="1" x14ac:dyDescent="0.2">
      <c r="A246" s="23" t="s">
        <v>794</v>
      </c>
      <c r="B246" s="23" t="s">
        <v>680</v>
      </c>
      <c r="C246" s="24">
        <v>41620</v>
      </c>
      <c r="D246" s="22" t="s">
        <v>538</v>
      </c>
      <c r="E246" s="22" t="s">
        <v>44</v>
      </c>
    </row>
    <row r="247" spans="1:5" ht="14.25" customHeight="1" x14ac:dyDescent="0.2">
      <c r="A247" s="23" t="s">
        <v>795</v>
      </c>
      <c r="B247" s="23" t="s">
        <v>679</v>
      </c>
      <c r="C247" s="24">
        <v>41619</v>
      </c>
      <c r="D247" s="22" t="s">
        <v>538</v>
      </c>
      <c r="E247" s="22" t="s">
        <v>57</v>
      </c>
    </row>
    <row r="248" spans="1:5" ht="14.25" customHeight="1" x14ac:dyDescent="0.2">
      <c r="A248" s="23" t="s">
        <v>796</v>
      </c>
      <c r="B248" s="23" t="s">
        <v>674</v>
      </c>
      <c r="C248" s="24">
        <v>41614</v>
      </c>
      <c r="D248" s="22" t="s">
        <v>538</v>
      </c>
      <c r="E248" s="22" t="s">
        <v>56</v>
      </c>
    </row>
    <row r="249" spans="1:5" ht="14.25" customHeight="1" x14ac:dyDescent="0.2">
      <c r="A249" s="23" t="s">
        <v>797</v>
      </c>
      <c r="B249" s="23" t="s">
        <v>675</v>
      </c>
      <c r="C249" s="24">
        <v>41614</v>
      </c>
      <c r="D249" s="22" t="s">
        <v>537</v>
      </c>
      <c r="E249" s="22" t="s">
        <v>44</v>
      </c>
    </row>
    <row r="250" spans="1:5" ht="14.25" customHeight="1" x14ac:dyDescent="0.2">
      <c r="A250" s="23" t="s">
        <v>798</v>
      </c>
      <c r="B250" s="23" t="s">
        <v>676</v>
      </c>
      <c r="C250" s="24">
        <v>41614</v>
      </c>
      <c r="D250" s="22" t="s">
        <v>538</v>
      </c>
      <c r="E250" s="22" t="s">
        <v>56</v>
      </c>
    </row>
    <row r="251" spans="1:5" ht="14.25" customHeight="1" x14ac:dyDescent="0.2">
      <c r="A251" s="23" t="s">
        <v>799</v>
      </c>
      <c r="B251" s="23" t="s">
        <v>677</v>
      </c>
      <c r="C251" s="24">
        <v>41614</v>
      </c>
      <c r="D251" s="22" t="s">
        <v>538</v>
      </c>
      <c r="E251" s="22" t="s">
        <v>44</v>
      </c>
    </row>
    <row r="252" spans="1:5" ht="14.25" customHeight="1" x14ac:dyDescent="0.2">
      <c r="A252" s="23" t="s">
        <v>800</v>
      </c>
      <c r="B252" s="23" t="s">
        <v>678</v>
      </c>
      <c r="C252" s="24">
        <v>41614</v>
      </c>
      <c r="D252" s="22" t="s">
        <v>538</v>
      </c>
      <c r="E252" s="22" t="s">
        <v>44</v>
      </c>
    </row>
    <row r="253" spans="1:5" ht="14.25" customHeight="1" x14ac:dyDescent="0.2">
      <c r="A253" s="23" t="s">
        <v>673</v>
      </c>
      <c r="B253" s="23" t="s">
        <v>668</v>
      </c>
      <c r="C253" s="24">
        <v>41612</v>
      </c>
      <c r="D253" s="22" t="s">
        <v>538</v>
      </c>
      <c r="E253" s="22" t="s">
        <v>57</v>
      </c>
    </row>
    <row r="254" spans="1:5" ht="14.25" customHeight="1" x14ac:dyDescent="0.2">
      <c r="A254" s="23" t="s">
        <v>801</v>
      </c>
      <c r="B254" s="23" t="s">
        <v>669</v>
      </c>
      <c r="C254" s="24">
        <v>41612</v>
      </c>
      <c r="D254" s="22" t="s">
        <v>538</v>
      </c>
      <c r="E254" s="22" t="s">
        <v>56</v>
      </c>
    </row>
    <row r="255" spans="1:5" ht="14.25" customHeight="1" x14ac:dyDescent="0.2">
      <c r="A255" s="23" t="s">
        <v>802</v>
      </c>
      <c r="B255" s="23" t="s">
        <v>670</v>
      </c>
      <c r="C255" s="24">
        <v>41612</v>
      </c>
      <c r="D255" s="22" t="s">
        <v>538</v>
      </c>
      <c r="E255" s="22" t="s">
        <v>56</v>
      </c>
    </row>
    <row r="256" spans="1:5" ht="14.25" customHeight="1" x14ac:dyDescent="0.2">
      <c r="A256" s="23" t="s">
        <v>803</v>
      </c>
      <c r="B256" s="23" t="s">
        <v>671</v>
      </c>
      <c r="C256" s="24">
        <v>41612</v>
      </c>
      <c r="D256" s="22" t="s">
        <v>538</v>
      </c>
      <c r="E256" s="22" t="s">
        <v>57</v>
      </c>
    </row>
    <row r="257" spans="1:5" ht="14.25" customHeight="1" x14ac:dyDescent="0.2">
      <c r="A257" s="23" t="s">
        <v>804</v>
      </c>
      <c r="B257" s="23" t="s">
        <v>672</v>
      </c>
      <c r="C257" s="24">
        <v>41612</v>
      </c>
      <c r="D257" s="22" t="s">
        <v>538</v>
      </c>
      <c r="E257" s="22" t="s">
        <v>56</v>
      </c>
    </row>
    <row r="258" spans="1:5" ht="14.25" customHeight="1" x14ac:dyDescent="0.2">
      <c r="A258" s="23" t="s">
        <v>805</v>
      </c>
      <c r="B258" s="23" t="s">
        <v>667</v>
      </c>
      <c r="C258" s="24">
        <v>41611</v>
      </c>
      <c r="D258" s="22" t="s">
        <v>538</v>
      </c>
      <c r="E258" s="22" t="s">
        <v>57</v>
      </c>
    </row>
    <row r="259" spans="1:5" ht="14.25" customHeight="1" x14ac:dyDescent="0.2">
      <c r="A259" s="23" t="s">
        <v>806</v>
      </c>
      <c r="B259" s="23" t="s">
        <v>665</v>
      </c>
      <c r="C259" s="24">
        <v>41606</v>
      </c>
      <c r="D259" s="22" t="s">
        <v>538</v>
      </c>
      <c r="E259" s="22" t="s">
        <v>56</v>
      </c>
    </row>
    <row r="260" spans="1:5" ht="14.25" customHeight="1" x14ac:dyDescent="0.2">
      <c r="A260" s="23" t="s">
        <v>807</v>
      </c>
      <c r="B260" s="23" t="s">
        <v>666</v>
      </c>
      <c r="C260" s="24">
        <v>41606</v>
      </c>
      <c r="D260" s="22" t="s">
        <v>538</v>
      </c>
      <c r="E260" s="22" t="s">
        <v>56</v>
      </c>
    </row>
    <row r="261" spans="1:5" ht="14.25" customHeight="1" x14ac:dyDescent="0.2">
      <c r="A261" s="23" t="s">
        <v>808</v>
      </c>
      <c r="B261" s="23" t="s">
        <v>662</v>
      </c>
      <c r="C261" s="24">
        <v>41605</v>
      </c>
      <c r="D261" s="22" t="s">
        <v>538</v>
      </c>
      <c r="E261" s="22" t="s">
        <v>44</v>
      </c>
    </row>
    <row r="262" spans="1:5" ht="14.25" customHeight="1" x14ac:dyDescent="0.2">
      <c r="A262" s="23" t="s">
        <v>809</v>
      </c>
      <c r="B262" s="23" t="s">
        <v>663</v>
      </c>
      <c r="C262" s="24">
        <v>41605</v>
      </c>
      <c r="D262" s="22" t="s">
        <v>538</v>
      </c>
      <c r="E262" s="22" t="s">
        <v>44</v>
      </c>
    </row>
    <row r="263" spans="1:5" ht="14.25" customHeight="1" x14ac:dyDescent="0.2">
      <c r="A263" s="23" t="s">
        <v>810</v>
      </c>
      <c r="B263" s="23" t="s">
        <v>664</v>
      </c>
      <c r="C263" s="24">
        <v>41605</v>
      </c>
      <c r="D263" s="22" t="s">
        <v>538</v>
      </c>
      <c r="E263" s="22" t="s">
        <v>44</v>
      </c>
    </row>
    <row r="264" spans="1:5" ht="14.25" customHeight="1" x14ac:dyDescent="0.2">
      <c r="A264" s="23" t="s">
        <v>811</v>
      </c>
      <c r="B264" s="23" t="s">
        <v>660</v>
      </c>
      <c r="C264" s="24">
        <v>41598</v>
      </c>
      <c r="D264" s="22" t="s">
        <v>538</v>
      </c>
      <c r="E264" s="22" t="s">
        <v>57</v>
      </c>
    </row>
    <row r="265" spans="1:5" ht="14.25" customHeight="1" x14ac:dyDescent="0.2">
      <c r="A265" s="23" t="s">
        <v>812</v>
      </c>
      <c r="B265" s="23" t="s">
        <v>659</v>
      </c>
      <c r="C265" s="24">
        <v>41597</v>
      </c>
      <c r="D265" s="22" t="s">
        <v>538</v>
      </c>
      <c r="E265" s="22" t="s">
        <v>56</v>
      </c>
    </row>
    <row r="266" spans="1:5" ht="14.25" customHeight="1" x14ac:dyDescent="0.2">
      <c r="A266" s="23" t="s">
        <v>813</v>
      </c>
      <c r="B266" s="23" t="s">
        <v>661</v>
      </c>
      <c r="C266" s="24">
        <v>41593</v>
      </c>
      <c r="D266" s="22" t="s">
        <v>538</v>
      </c>
      <c r="E266" s="22" t="s">
        <v>56</v>
      </c>
    </row>
    <row r="267" spans="1:5" ht="14.25" customHeight="1" x14ac:dyDescent="0.2">
      <c r="A267" s="23" t="s">
        <v>814</v>
      </c>
      <c r="B267" s="23" t="s">
        <v>657</v>
      </c>
      <c r="C267" s="24">
        <v>41592</v>
      </c>
      <c r="D267" s="22" t="s">
        <v>538</v>
      </c>
      <c r="E267" s="22" t="s">
        <v>44</v>
      </c>
    </row>
    <row r="268" spans="1:5" ht="14.25" customHeight="1" x14ac:dyDescent="0.2">
      <c r="A268" s="23" t="s">
        <v>815</v>
      </c>
      <c r="B268" s="23" t="s">
        <v>658</v>
      </c>
      <c r="C268" s="24">
        <v>41592</v>
      </c>
      <c r="D268" s="22" t="s">
        <v>538</v>
      </c>
      <c r="E268" s="22" t="s">
        <v>44</v>
      </c>
    </row>
    <row r="269" spans="1:5" ht="14.25" customHeight="1" x14ac:dyDescent="0.2">
      <c r="A269" s="23" t="s">
        <v>816</v>
      </c>
      <c r="B269" s="23" t="s">
        <v>656</v>
      </c>
      <c r="C269" s="24">
        <v>41591</v>
      </c>
      <c r="D269" s="22" t="s">
        <v>538</v>
      </c>
      <c r="E269" s="22" t="s">
        <v>44</v>
      </c>
    </row>
    <row r="270" spans="1:5" ht="14.25" customHeight="1" x14ac:dyDescent="0.2">
      <c r="A270" s="23" t="s">
        <v>817</v>
      </c>
      <c r="B270" s="23" t="s">
        <v>652</v>
      </c>
      <c r="C270" s="24">
        <v>41590</v>
      </c>
      <c r="D270" s="22" t="s">
        <v>538</v>
      </c>
      <c r="E270" s="22" t="s">
        <v>56</v>
      </c>
    </row>
    <row r="271" spans="1:5" ht="14.25" customHeight="1" x14ac:dyDescent="0.2">
      <c r="A271" s="23" t="s">
        <v>818</v>
      </c>
      <c r="B271" s="23" t="s">
        <v>653</v>
      </c>
      <c r="C271" s="24">
        <v>41590</v>
      </c>
      <c r="D271" s="22" t="s">
        <v>538</v>
      </c>
      <c r="E271" s="22" t="s">
        <v>56</v>
      </c>
    </row>
    <row r="272" spans="1:5" ht="14.25" customHeight="1" x14ac:dyDescent="0.2">
      <c r="A272" s="23" t="s">
        <v>819</v>
      </c>
      <c r="B272" s="23" t="s">
        <v>643</v>
      </c>
      <c r="C272" s="24">
        <v>41590</v>
      </c>
      <c r="D272" s="22" t="s">
        <v>538</v>
      </c>
      <c r="E272" s="22" t="s">
        <v>56</v>
      </c>
    </row>
    <row r="273" spans="1:5" ht="14.25" customHeight="1" x14ac:dyDescent="0.2">
      <c r="A273" s="23" t="s">
        <v>820</v>
      </c>
      <c r="B273" s="23" t="s">
        <v>644</v>
      </c>
      <c r="C273" s="24">
        <v>41590</v>
      </c>
      <c r="D273" s="22" t="s">
        <v>538</v>
      </c>
      <c r="E273" s="22" t="s">
        <v>56</v>
      </c>
    </row>
    <row r="274" spans="1:5" ht="14.25" customHeight="1" x14ac:dyDescent="0.2">
      <c r="A274" s="23" t="s">
        <v>821</v>
      </c>
      <c r="B274" s="23" t="s">
        <v>654</v>
      </c>
      <c r="C274" s="24">
        <v>41590</v>
      </c>
      <c r="D274" s="22" t="s">
        <v>538</v>
      </c>
      <c r="E274" s="22" t="s">
        <v>56</v>
      </c>
    </row>
    <row r="275" spans="1:5" ht="14.25" customHeight="1" x14ac:dyDescent="0.2">
      <c r="A275" s="23" t="s">
        <v>822</v>
      </c>
      <c r="B275" s="23" t="s">
        <v>645</v>
      </c>
      <c r="C275" s="24">
        <v>41590</v>
      </c>
      <c r="D275" s="22" t="s">
        <v>538</v>
      </c>
      <c r="E275" s="22" t="s">
        <v>56</v>
      </c>
    </row>
    <row r="276" spans="1:5" ht="14.25" customHeight="1" x14ac:dyDescent="0.2">
      <c r="A276" s="23" t="s">
        <v>88</v>
      </c>
      <c r="B276" s="23" t="s">
        <v>82</v>
      </c>
      <c r="C276" s="24">
        <v>41590</v>
      </c>
      <c r="D276" s="22" t="s">
        <v>538</v>
      </c>
      <c r="E276" s="22" t="s">
        <v>56</v>
      </c>
    </row>
    <row r="277" spans="1:5" ht="14.25" customHeight="1" x14ac:dyDescent="0.2">
      <c r="A277" s="23" t="s">
        <v>823</v>
      </c>
      <c r="B277" s="23" t="s">
        <v>646</v>
      </c>
      <c r="C277" s="24">
        <v>41590</v>
      </c>
      <c r="D277" s="22" t="s">
        <v>538</v>
      </c>
      <c r="E277" s="22" t="s">
        <v>56</v>
      </c>
    </row>
    <row r="278" spans="1:5" ht="14.25" customHeight="1" x14ac:dyDescent="0.2">
      <c r="A278" s="23" t="s">
        <v>824</v>
      </c>
      <c r="B278" s="23" t="s">
        <v>655</v>
      </c>
      <c r="C278" s="24">
        <v>41590</v>
      </c>
      <c r="D278" s="22" t="s">
        <v>538</v>
      </c>
      <c r="E278" s="22" t="s">
        <v>56</v>
      </c>
    </row>
    <row r="279" spans="1:5" ht="14.25" customHeight="1" x14ac:dyDescent="0.2">
      <c r="A279" s="23" t="s">
        <v>825</v>
      </c>
      <c r="B279" s="23" t="s">
        <v>647</v>
      </c>
      <c r="C279" s="24">
        <v>41590</v>
      </c>
      <c r="D279" s="22" t="s">
        <v>538</v>
      </c>
      <c r="E279" s="22" t="s">
        <v>56</v>
      </c>
    </row>
    <row r="280" spans="1:5" ht="14.25" customHeight="1" x14ac:dyDescent="0.2">
      <c r="A280" s="23" t="s">
        <v>826</v>
      </c>
      <c r="B280" s="23" t="s">
        <v>648</v>
      </c>
      <c r="C280" s="24">
        <v>41590</v>
      </c>
      <c r="D280" s="22" t="s">
        <v>538</v>
      </c>
      <c r="E280" s="22" t="s">
        <v>56</v>
      </c>
    </row>
    <row r="281" spans="1:5" ht="14.25" customHeight="1" x14ac:dyDescent="0.2">
      <c r="A281" s="23" t="s">
        <v>827</v>
      </c>
      <c r="B281" s="23" t="s">
        <v>649</v>
      </c>
      <c r="C281" s="24">
        <v>41590</v>
      </c>
      <c r="D281" s="22" t="s">
        <v>538</v>
      </c>
      <c r="E281" s="22" t="s">
        <v>56</v>
      </c>
    </row>
    <row r="282" spans="1:5" ht="14.25" customHeight="1" x14ac:dyDescent="0.2">
      <c r="A282" s="23" t="s">
        <v>828</v>
      </c>
      <c r="B282" s="23" t="s">
        <v>650</v>
      </c>
      <c r="C282" s="24">
        <v>41590</v>
      </c>
      <c r="D282" s="22" t="s">
        <v>538</v>
      </c>
      <c r="E282" s="22" t="s">
        <v>56</v>
      </c>
    </row>
    <row r="283" spans="1:5" ht="14.25" customHeight="1" x14ac:dyDescent="0.2">
      <c r="A283" s="23" t="s">
        <v>829</v>
      </c>
      <c r="B283" s="23" t="s">
        <v>651</v>
      </c>
      <c r="C283" s="24">
        <v>41590</v>
      </c>
      <c r="D283" s="22" t="s">
        <v>538</v>
      </c>
      <c r="E283" s="22" t="s">
        <v>56</v>
      </c>
    </row>
    <row r="284" spans="1:5" ht="14.25" customHeight="1" x14ac:dyDescent="0.2">
      <c r="A284" s="23" t="s">
        <v>642</v>
      </c>
      <c r="B284" s="23" t="s">
        <v>640</v>
      </c>
      <c r="C284" s="24">
        <v>41589</v>
      </c>
      <c r="D284" s="22" t="s">
        <v>538</v>
      </c>
      <c r="E284" s="22" t="s">
        <v>57</v>
      </c>
    </row>
    <row r="285" spans="1:5" ht="14.25" customHeight="1" x14ac:dyDescent="0.2">
      <c r="A285" s="23" t="s">
        <v>830</v>
      </c>
      <c r="B285" s="23" t="s">
        <v>641</v>
      </c>
      <c r="C285" s="24">
        <v>41589</v>
      </c>
      <c r="D285" s="22" t="s">
        <v>538</v>
      </c>
      <c r="E285" s="22" t="s">
        <v>57</v>
      </c>
    </row>
    <row r="286" spans="1:5" ht="14.25" customHeight="1" x14ac:dyDescent="0.2">
      <c r="A286" s="23" t="s">
        <v>639</v>
      </c>
      <c r="B286" s="23" t="s">
        <v>638</v>
      </c>
      <c r="C286" s="24">
        <v>41585</v>
      </c>
      <c r="D286" s="22" t="s">
        <v>538</v>
      </c>
      <c r="E286" s="22" t="s">
        <v>56</v>
      </c>
    </row>
    <row r="287" spans="1:5" ht="14.25" customHeight="1" x14ac:dyDescent="0.2">
      <c r="A287" s="23" t="s">
        <v>831</v>
      </c>
      <c r="B287" s="23" t="s">
        <v>635</v>
      </c>
      <c r="C287" s="24">
        <v>41583</v>
      </c>
      <c r="D287" s="22" t="s">
        <v>538</v>
      </c>
      <c r="E287" s="22" t="s">
        <v>44</v>
      </c>
    </row>
    <row r="288" spans="1:5" ht="14.25" customHeight="1" x14ac:dyDescent="0.2">
      <c r="A288" s="23" t="s">
        <v>832</v>
      </c>
      <c r="B288" s="23" t="s">
        <v>636</v>
      </c>
      <c r="C288" s="24">
        <v>41583</v>
      </c>
      <c r="D288" s="22" t="s">
        <v>538</v>
      </c>
      <c r="E288" s="22" t="s">
        <v>44</v>
      </c>
    </row>
    <row r="289" spans="1:5" ht="14.25" customHeight="1" x14ac:dyDescent="0.2">
      <c r="A289" s="23" t="s">
        <v>833</v>
      </c>
      <c r="B289" s="23" t="s">
        <v>637</v>
      </c>
      <c r="C289" s="24">
        <v>41583</v>
      </c>
      <c r="D289" s="22" t="s">
        <v>538</v>
      </c>
      <c r="E289" s="22" t="s">
        <v>44</v>
      </c>
    </row>
    <row r="290" spans="1:5" ht="14.25" customHeight="1" x14ac:dyDescent="0.2">
      <c r="A290" s="23" t="s">
        <v>834</v>
      </c>
      <c r="B290" s="23" t="s">
        <v>634</v>
      </c>
      <c r="C290" s="24">
        <v>41582</v>
      </c>
      <c r="D290" s="22" t="s">
        <v>538</v>
      </c>
      <c r="E290" s="22" t="s">
        <v>44</v>
      </c>
    </row>
    <row r="291" spans="1:5" ht="14.25" customHeight="1" x14ac:dyDescent="0.2">
      <c r="A291" s="23" t="s">
        <v>835</v>
      </c>
      <c r="B291" s="23" t="s">
        <v>633</v>
      </c>
      <c r="C291" s="24">
        <v>41579</v>
      </c>
      <c r="D291" s="31" t="s">
        <v>538</v>
      </c>
      <c r="E291" s="22" t="s">
        <v>56</v>
      </c>
    </row>
    <row r="292" spans="1:5" ht="14.25" customHeight="1" x14ac:dyDescent="0.2">
      <c r="A292" s="23" t="s">
        <v>836</v>
      </c>
      <c r="B292" s="23" t="s">
        <v>628</v>
      </c>
      <c r="C292" s="24">
        <v>41579</v>
      </c>
      <c r="D292" s="31" t="s">
        <v>538</v>
      </c>
      <c r="E292" s="22" t="s">
        <v>56</v>
      </c>
    </row>
    <row r="293" spans="1:5" ht="14.25" customHeight="1" x14ac:dyDescent="0.2">
      <c r="A293" s="23" t="s">
        <v>837</v>
      </c>
      <c r="B293" s="23" t="s">
        <v>629</v>
      </c>
      <c r="C293" s="24">
        <v>41579</v>
      </c>
      <c r="D293" s="31" t="s">
        <v>538</v>
      </c>
      <c r="E293" s="22" t="s">
        <v>56</v>
      </c>
    </row>
    <row r="294" spans="1:5" ht="14.25" customHeight="1" x14ac:dyDescent="0.2">
      <c r="A294" s="23" t="s">
        <v>838</v>
      </c>
      <c r="B294" s="23" t="s">
        <v>630</v>
      </c>
      <c r="C294" s="24">
        <v>41579</v>
      </c>
      <c r="D294" s="31" t="s">
        <v>538</v>
      </c>
      <c r="E294" s="22" t="s">
        <v>56</v>
      </c>
    </row>
    <row r="295" spans="1:5" ht="14.25" customHeight="1" x14ac:dyDescent="0.2">
      <c r="A295" s="23" t="s">
        <v>839</v>
      </c>
      <c r="B295" s="23" t="s">
        <v>631</v>
      </c>
      <c r="C295" s="24">
        <v>41579</v>
      </c>
      <c r="D295" s="31" t="s">
        <v>538</v>
      </c>
      <c r="E295" s="22" t="s">
        <v>56</v>
      </c>
    </row>
    <row r="296" spans="1:5" ht="14.25" customHeight="1" x14ac:dyDescent="0.2">
      <c r="A296" s="23" t="s">
        <v>840</v>
      </c>
      <c r="B296" s="23" t="s">
        <v>632</v>
      </c>
      <c r="C296" s="24">
        <v>41579</v>
      </c>
      <c r="D296" s="31" t="s">
        <v>538</v>
      </c>
      <c r="E296" s="22" t="s">
        <v>56</v>
      </c>
    </row>
    <row r="297" spans="1:5" ht="14.25" customHeight="1" x14ac:dyDescent="0.2">
      <c r="A297" s="23" t="s">
        <v>841</v>
      </c>
      <c r="B297" s="23" t="s">
        <v>627</v>
      </c>
      <c r="C297" s="24">
        <v>41569</v>
      </c>
      <c r="D297" s="31" t="s">
        <v>538</v>
      </c>
      <c r="E297" s="22" t="s">
        <v>57</v>
      </c>
    </row>
    <row r="298" spans="1:5" ht="14.25" customHeight="1" x14ac:dyDescent="0.2">
      <c r="A298" s="23" t="s">
        <v>842</v>
      </c>
      <c r="B298" s="23" t="s">
        <v>625</v>
      </c>
      <c r="C298" s="24">
        <v>41563</v>
      </c>
      <c r="D298" s="31" t="s">
        <v>538</v>
      </c>
      <c r="E298" s="22" t="s">
        <v>56</v>
      </c>
    </row>
    <row r="299" spans="1:5" ht="14.25" customHeight="1" x14ac:dyDescent="0.2">
      <c r="A299" s="23" t="s">
        <v>843</v>
      </c>
      <c r="B299" s="23" t="s">
        <v>626</v>
      </c>
      <c r="C299" s="24">
        <v>41563</v>
      </c>
      <c r="D299" s="31" t="s">
        <v>538</v>
      </c>
      <c r="E299" s="22" t="s">
        <v>56</v>
      </c>
    </row>
    <row r="300" spans="1:5" ht="14.25" customHeight="1" x14ac:dyDescent="0.2">
      <c r="A300" s="23" t="s">
        <v>844</v>
      </c>
      <c r="B300" s="23" t="s">
        <v>624</v>
      </c>
      <c r="C300" s="24">
        <v>41556</v>
      </c>
      <c r="D300" s="31" t="s">
        <v>538</v>
      </c>
      <c r="E300" s="22" t="s">
        <v>44</v>
      </c>
    </row>
    <row r="301" spans="1:5" ht="14.25" customHeight="1" x14ac:dyDescent="0.2">
      <c r="A301" s="23" t="s">
        <v>546</v>
      </c>
      <c r="B301" s="23" t="s">
        <v>543</v>
      </c>
      <c r="C301" s="24">
        <v>41549</v>
      </c>
      <c r="D301" s="22" t="s">
        <v>538</v>
      </c>
      <c r="E301" s="22" t="s">
        <v>56</v>
      </c>
    </row>
    <row r="302" spans="1:5" ht="14.25" customHeight="1" x14ac:dyDescent="0.2">
      <c r="A302" s="23" t="s">
        <v>547</v>
      </c>
      <c r="B302" s="23" t="s">
        <v>545</v>
      </c>
      <c r="C302" s="24">
        <v>41549</v>
      </c>
      <c r="D302" s="22" t="s">
        <v>538</v>
      </c>
      <c r="E302" s="22" t="s">
        <v>56</v>
      </c>
    </row>
    <row r="303" spans="1:5" ht="14.25" customHeight="1" x14ac:dyDescent="0.2">
      <c r="A303" s="23" t="s">
        <v>548</v>
      </c>
      <c r="B303" s="23" t="s">
        <v>544</v>
      </c>
      <c r="C303" s="24">
        <v>41549</v>
      </c>
      <c r="D303" s="22" t="s">
        <v>538</v>
      </c>
      <c r="E303" s="22" t="s">
        <v>56</v>
      </c>
    </row>
    <row r="304" spans="1:5" ht="14.25" customHeight="1" x14ac:dyDescent="0.2">
      <c r="A304" s="23" t="s">
        <v>541</v>
      </c>
      <c r="B304" s="23" t="s">
        <v>539</v>
      </c>
      <c r="C304" s="24">
        <v>41548</v>
      </c>
      <c r="D304" s="22" t="s">
        <v>538</v>
      </c>
      <c r="E304" s="22" t="s">
        <v>57</v>
      </c>
    </row>
    <row r="305" spans="1:5" ht="14.25" customHeight="1" x14ac:dyDescent="0.2">
      <c r="A305" s="23" t="s">
        <v>542</v>
      </c>
      <c r="B305" s="23" t="s">
        <v>540</v>
      </c>
      <c r="C305" s="24">
        <v>41548</v>
      </c>
      <c r="D305" s="22" t="s">
        <v>538</v>
      </c>
      <c r="E305" s="22" t="s">
        <v>57</v>
      </c>
    </row>
    <row r="306" spans="1:5" ht="14.25" customHeight="1" x14ac:dyDescent="0.2">
      <c r="A306" s="23" t="s">
        <v>536</v>
      </c>
      <c r="B306" s="23" t="s">
        <v>535</v>
      </c>
      <c r="C306" s="24">
        <v>41539</v>
      </c>
      <c r="D306" s="24" t="s">
        <v>537</v>
      </c>
      <c r="E306" s="22" t="s">
        <v>57</v>
      </c>
    </row>
    <row r="307" spans="1:5" ht="14.25" customHeight="1" x14ac:dyDescent="0.2">
      <c r="A307" s="23" t="s">
        <v>533</v>
      </c>
      <c r="B307" s="23" t="s">
        <v>530</v>
      </c>
      <c r="C307" s="24">
        <v>41537</v>
      </c>
      <c r="D307" s="24" t="s">
        <v>537</v>
      </c>
      <c r="E307" s="22" t="s">
        <v>57</v>
      </c>
    </row>
    <row r="308" spans="1:5" ht="14.25" customHeight="1" x14ac:dyDescent="0.2">
      <c r="A308" s="23" t="s">
        <v>549</v>
      </c>
      <c r="B308" s="23" t="s">
        <v>531</v>
      </c>
      <c r="C308" s="24">
        <v>41537</v>
      </c>
      <c r="D308" s="24" t="s">
        <v>537</v>
      </c>
      <c r="E308" s="22" t="s">
        <v>57</v>
      </c>
    </row>
    <row r="309" spans="1:5" ht="14.25" customHeight="1" x14ac:dyDescent="0.2">
      <c r="A309" s="23" t="s">
        <v>550</v>
      </c>
      <c r="B309" s="23" t="s">
        <v>532</v>
      </c>
      <c r="C309" s="24">
        <v>41537</v>
      </c>
      <c r="D309" s="24" t="s">
        <v>538</v>
      </c>
      <c r="E309" s="22" t="s">
        <v>56</v>
      </c>
    </row>
    <row r="310" spans="1:5" ht="14.25" customHeight="1" x14ac:dyDescent="0.2">
      <c r="A310" s="23" t="s">
        <v>551</v>
      </c>
      <c r="B310" s="23" t="s">
        <v>534</v>
      </c>
      <c r="C310" s="24">
        <v>41537</v>
      </c>
      <c r="D310" s="24" t="s">
        <v>537</v>
      </c>
      <c r="E310" s="22" t="s">
        <v>57</v>
      </c>
    </row>
    <row r="311" spans="1:5" ht="14.25" customHeight="1" x14ac:dyDescent="0.2">
      <c r="A311" s="23" t="s">
        <v>552</v>
      </c>
      <c r="B311" s="23" t="s">
        <v>315</v>
      </c>
      <c r="C311" s="24">
        <v>41535</v>
      </c>
      <c r="D311" s="29"/>
      <c r="E311" s="22" t="s">
        <v>56</v>
      </c>
    </row>
    <row r="312" spans="1:5" ht="14.25" customHeight="1" x14ac:dyDescent="0.2">
      <c r="A312" s="23" t="s">
        <v>553</v>
      </c>
      <c r="B312" s="23" t="s">
        <v>528</v>
      </c>
      <c r="C312" s="24">
        <v>41535</v>
      </c>
      <c r="D312" s="29"/>
      <c r="E312" s="22" t="s">
        <v>44</v>
      </c>
    </row>
    <row r="313" spans="1:5" ht="14.25" customHeight="1" x14ac:dyDescent="0.2">
      <c r="A313" s="23" t="s">
        <v>554</v>
      </c>
      <c r="B313" s="23" t="s">
        <v>525</v>
      </c>
      <c r="C313" s="24">
        <v>41535</v>
      </c>
      <c r="D313" s="29"/>
      <c r="E313" s="22" t="s">
        <v>44</v>
      </c>
    </row>
    <row r="314" spans="1:5" ht="14.25" customHeight="1" x14ac:dyDescent="0.2">
      <c r="A314" s="23" t="s">
        <v>555</v>
      </c>
      <c r="B314" s="23" t="s">
        <v>526</v>
      </c>
      <c r="C314" s="24">
        <v>41535</v>
      </c>
      <c r="D314" s="29"/>
      <c r="E314" s="22" t="s">
        <v>44</v>
      </c>
    </row>
    <row r="315" spans="1:5" ht="14.25" customHeight="1" x14ac:dyDescent="0.2">
      <c r="A315" s="23" t="s">
        <v>556</v>
      </c>
      <c r="B315" s="23" t="s">
        <v>527</v>
      </c>
      <c r="C315" s="24">
        <v>41535</v>
      </c>
      <c r="D315" s="29"/>
      <c r="E315" s="22" t="s">
        <v>44</v>
      </c>
    </row>
    <row r="316" spans="1:5" ht="14.25" customHeight="1" x14ac:dyDescent="0.2">
      <c r="A316" s="23" t="s">
        <v>523</v>
      </c>
      <c r="B316" s="23" t="s">
        <v>524</v>
      </c>
      <c r="C316" s="24">
        <v>41533</v>
      </c>
      <c r="D316" s="29"/>
      <c r="E316" s="22" t="s">
        <v>57</v>
      </c>
    </row>
    <row r="317" spans="1:5" ht="14.25" customHeight="1" x14ac:dyDescent="0.2">
      <c r="A317" s="23" t="s">
        <v>557</v>
      </c>
      <c r="B317" s="23" t="s">
        <v>520</v>
      </c>
      <c r="C317" s="24">
        <v>41533</v>
      </c>
      <c r="D317" s="29"/>
      <c r="E317" s="22" t="s">
        <v>57</v>
      </c>
    </row>
    <row r="318" spans="1:5" ht="14.25" customHeight="1" x14ac:dyDescent="0.2">
      <c r="A318" s="23" t="s">
        <v>558</v>
      </c>
      <c r="B318" s="23" t="s">
        <v>521</v>
      </c>
      <c r="C318" s="24">
        <v>41533</v>
      </c>
      <c r="D318" s="29"/>
      <c r="E318" s="22" t="s">
        <v>44</v>
      </c>
    </row>
    <row r="319" spans="1:5" ht="14.25" customHeight="1" x14ac:dyDescent="0.2">
      <c r="A319" s="23" t="s">
        <v>559</v>
      </c>
      <c r="B319" s="23" t="s">
        <v>522</v>
      </c>
      <c r="C319" s="24">
        <v>41533</v>
      </c>
      <c r="D319" s="29"/>
      <c r="E319" s="22" t="s">
        <v>44</v>
      </c>
    </row>
    <row r="320" spans="1:5" ht="14.25" customHeight="1" x14ac:dyDescent="0.2">
      <c r="A320" s="23" t="s">
        <v>560</v>
      </c>
      <c r="B320" s="23" t="s">
        <v>516</v>
      </c>
      <c r="C320" s="24">
        <v>41529</v>
      </c>
      <c r="D320" s="29"/>
      <c r="E320" s="22" t="s">
        <v>56</v>
      </c>
    </row>
    <row r="321" spans="1:5" ht="14.25" customHeight="1" x14ac:dyDescent="0.2">
      <c r="A321" s="23" t="s">
        <v>561</v>
      </c>
      <c r="B321" s="23" t="s">
        <v>517</v>
      </c>
      <c r="C321" s="24">
        <v>41529</v>
      </c>
      <c r="D321" s="29"/>
      <c r="E321" s="22" t="s">
        <v>56</v>
      </c>
    </row>
    <row r="322" spans="1:5" ht="14.25" customHeight="1" x14ac:dyDescent="0.2">
      <c r="A322" s="23" t="s">
        <v>562</v>
      </c>
      <c r="B322" s="23" t="s">
        <v>518</v>
      </c>
      <c r="C322" s="24">
        <v>41529</v>
      </c>
      <c r="D322" s="29"/>
      <c r="E322" s="22" t="s">
        <v>56</v>
      </c>
    </row>
    <row r="323" spans="1:5" ht="14.25" customHeight="1" x14ac:dyDescent="0.2">
      <c r="A323" s="23" t="s">
        <v>563</v>
      </c>
      <c r="B323" s="23" t="s">
        <v>519</v>
      </c>
      <c r="C323" s="24">
        <v>41529</v>
      </c>
      <c r="D323" s="29"/>
      <c r="E323" s="22" t="s">
        <v>56</v>
      </c>
    </row>
    <row r="324" spans="1:5" ht="14.25" customHeight="1" x14ac:dyDescent="0.2">
      <c r="A324" s="23" t="s">
        <v>564</v>
      </c>
      <c r="B324" s="23" t="s">
        <v>515</v>
      </c>
      <c r="C324" s="24">
        <v>41528</v>
      </c>
      <c r="D324" s="29"/>
      <c r="E324" s="22" t="s">
        <v>56</v>
      </c>
    </row>
    <row r="325" spans="1:5" ht="14.25" customHeight="1" x14ac:dyDescent="0.2">
      <c r="A325" s="23" t="s">
        <v>565</v>
      </c>
      <c r="B325" s="23" t="s">
        <v>514</v>
      </c>
      <c r="C325" s="24">
        <v>41523</v>
      </c>
      <c r="D325" s="29"/>
      <c r="E325" s="22" t="s">
        <v>56</v>
      </c>
    </row>
    <row r="326" spans="1:5" ht="14.25" customHeight="1" x14ac:dyDescent="0.2">
      <c r="A326" s="23" t="s">
        <v>566</v>
      </c>
      <c r="B326" s="23" t="s">
        <v>513</v>
      </c>
      <c r="C326" s="24">
        <v>41513</v>
      </c>
      <c r="D326" s="29"/>
      <c r="E326" s="22" t="s">
        <v>44</v>
      </c>
    </row>
    <row r="327" spans="1:5" ht="14.25" customHeight="1" x14ac:dyDescent="0.2">
      <c r="A327" s="23" t="s">
        <v>508</v>
      </c>
      <c r="B327" s="23" t="s">
        <v>509</v>
      </c>
      <c r="C327" s="24">
        <v>41509</v>
      </c>
      <c r="D327" s="29"/>
      <c r="E327" s="22" t="s">
        <v>57</v>
      </c>
    </row>
    <row r="328" spans="1:5" ht="14.25" customHeight="1" x14ac:dyDescent="0.2">
      <c r="A328" s="23" t="s">
        <v>567</v>
      </c>
      <c r="B328" s="23" t="s">
        <v>510</v>
      </c>
      <c r="C328" s="24">
        <v>41509</v>
      </c>
      <c r="D328" s="29"/>
      <c r="E328" s="22" t="s">
        <v>57</v>
      </c>
    </row>
    <row r="329" spans="1:5" ht="14.25" customHeight="1" x14ac:dyDescent="0.2">
      <c r="A329" s="23" t="s">
        <v>568</v>
      </c>
      <c r="B329" s="23" t="s">
        <v>511</v>
      </c>
      <c r="C329" s="24">
        <v>41509</v>
      </c>
      <c r="D329" s="29"/>
      <c r="E329" s="22" t="s">
        <v>57</v>
      </c>
    </row>
    <row r="330" spans="1:5" ht="14.25" customHeight="1" x14ac:dyDescent="0.2">
      <c r="A330" s="23" t="s">
        <v>569</v>
      </c>
      <c r="B330" s="23" t="s">
        <v>512</v>
      </c>
      <c r="C330" s="24">
        <v>41509</v>
      </c>
      <c r="D330" s="29"/>
      <c r="E330" s="22" t="s">
        <v>57</v>
      </c>
    </row>
    <row r="331" spans="1:5" ht="14.25" customHeight="1" x14ac:dyDescent="0.2">
      <c r="A331" s="23" t="s">
        <v>570</v>
      </c>
      <c r="B331" s="23" t="s">
        <v>507</v>
      </c>
      <c r="C331" s="24">
        <v>41507</v>
      </c>
      <c r="D331" s="29"/>
      <c r="E331" s="22" t="s">
        <v>56</v>
      </c>
    </row>
    <row r="332" spans="1:5" ht="14.25" customHeight="1" x14ac:dyDescent="0.2">
      <c r="A332" s="23" t="s">
        <v>571</v>
      </c>
      <c r="B332" s="23" t="s">
        <v>506</v>
      </c>
      <c r="C332" s="24">
        <v>41506</v>
      </c>
      <c r="D332" s="29"/>
      <c r="E332" s="22" t="s">
        <v>44</v>
      </c>
    </row>
    <row r="333" spans="1:5" ht="14.25" customHeight="1" x14ac:dyDescent="0.2">
      <c r="A333" s="23" t="s">
        <v>572</v>
      </c>
      <c r="B333" s="23" t="s">
        <v>505</v>
      </c>
      <c r="C333" s="24">
        <v>41505</v>
      </c>
      <c r="D333" s="29"/>
      <c r="E333" s="22" t="s">
        <v>44</v>
      </c>
    </row>
    <row r="334" spans="1:5" ht="14.25" customHeight="1" x14ac:dyDescent="0.2">
      <c r="A334" s="23" t="s">
        <v>573</v>
      </c>
      <c r="B334" s="23" t="s">
        <v>503</v>
      </c>
      <c r="C334" s="24">
        <v>41500</v>
      </c>
      <c r="D334" s="29"/>
      <c r="E334" s="22" t="s">
        <v>44</v>
      </c>
    </row>
    <row r="335" spans="1:5" ht="14.25" customHeight="1" x14ac:dyDescent="0.2">
      <c r="A335" s="23" t="s">
        <v>574</v>
      </c>
      <c r="B335" s="23" t="s">
        <v>504</v>
      </c>
      <c r="C335" s="24">
        <v>41499</v>
      </c>
      <c r="D335" s="29"/>
      <c r="E335" s="22" t="s">
        <v>57</v>
      </c>
    </row>
    <row r="336" spans="1:5" ht="14.25" customHeight="1" x14ac:dyDescent="0.2">
      <c r="A336" s="23" t="s">
        <v>575</v>
      </c>
      <c r="B336" s="23" t="s">
        <v>502</v>
      </c>
      <c r="C336" s="24">
        <v>41495</v>
      </c>
      <c r="D336" s="29"/>
      <c r="E336" s="22" t="s">
        <v>44</v>
      </c>
    </row>
    <row r="337" spans="1:5" ht="14.25" customHeight="1" x14ac:dyDescent="0.2">
      <c r="A337" s="23" t="s">
        <v>576</v>
      </c>
      <c r="B337" s="23" t="s">
        <v>487</v>
      </c>
      <c r="C337" s="24">
        <v>41493</v>
      </c>
      <c r="D337" s="29"/>
      <c r="E337" s="22" t="s">
        <v>56</v>
      </c>
    </row>
    <row r="338" spans="1:5" ht="14.25" customHeight="1" x14ac:dyDescent="0.2">
      <c r="A338" s="23" t="s">
        <v>577</v>
      </c>
      <c r="B338" s="23" t="s">
        <v>488</v>
      </c>
      <c r="C338" s="24">
        <v>41493</v>
      </c>
      <c r="D338" s="29"/>
      <c r="E338" s="22" t="s">
        <v>56</v>
      </c>
    </row>
    <row r="339" spans="1:5" ht="14.25" customHeight="1" x14ac:dyDescent="0.2">
      <c r="A339" s="23" t="s">
        <v>578</v>
      </c>
      <c r="B339" s="23" t="s">
        <v>489</v>
      </c>
      <c r="C339" s="24">
        <v>41493</v>
      </c>
      <c r="D339" s="29"/>
      <c r="E339" s="22" t="s">
        <v>56</v>
      </c>
    </row>
    <row r="340" spans="1:5" ht="14.25" customHeight="1" x14ac:dyDescent="0.2">
      <c r="A340" s="23" t="s">
        <v>579</v>
      </c>
      <c r="B340" s="23" t="s">
        <v>490</v>
      </c>
      <c r="C340" s="24">
        <v>41493</v>
      </c>
      <c r="D340" s="29"/>
      <c r="E340" s="22" t="s">
        <v>56</v>
      </c>
    </row>
    <row r="341" spans="1:5" ht="14.25" customHeight="1" x14ac:dyDescent="0.2">
      <c r="A341" s="23" t="s">
        <v>580</v>
      </c>
      <c r="B341" s="23" t="s">
        <v>491</v>
      </c>
      <c r="C341" s="24">
        <v>41493</v>
      </c>
      <c r="D341" s="29"/>
      <c r="E341" s="22" t="s">
        <v>56</v>
      </c>
    </row>
    <row r="342" spans="1:5" ht="14.25" customHeight="1" x14ac:dyDescent="0.2">
      <c r="A342" s="23" t="s">
        <v>581</v>
      </c>
      <c r="B342" s="23" t="s">
        <v>492</v>
      </c>
      <c r="C342" s="24">
        <v>41493</v>
      </c>
      <c r="D342" s="29"/>
      <c r="E342" s="22" t="s">
        <v>56</v>
      </c>
    </row>
    <row r="343" spans="1:5" ht="14.25" customHeight="1" x14ac:dyDescent="0.2">
      <c r="A343" s="23" t="s">
        <v>582</v>
      </c>
      <c r="B343" s="23" t="s">
        <v>493</v>
      </c>
      <c r="C343" s="24">
        <v>41493</v>
      </c>
      <c r="D343" s="29"/>
      <c r="E343" s="22" t="s">
        <v>56</v>
      </c>
    </row>
    <row r="344" spans="1:5" ht="14.25" customHeight="1" x14ac:dyDescent="0.2">
      <c r="A344" s="23" t="s">
        <v>583</v>
      </c>
      <c r="B344" s="23" t="s">
        <v>494</v>
      </c>
      <c r="C344" s="24">
        <v>41493</v>
      </c>
      <c r="D344" s="29"/>
      <c r="E344" s="22" t="s">
        <v>56</v>
      </c>
    </row>
    <row r="345" spans="1:5" ht="14.25" customHeight="1" x14ac:dyDescent="0.2">
      <c r="A345" s="23" t="s">
        <v>584</v>
      </c>
      <c r="B345" s="23" t="s">
        <v>495</v>
      </c>
      <c r="C345" s="24">
        <v>41493</v>
      </c>
      <c r="D345" s="29"/>
      <c r="E345" s="22" t="s">
        <v>56</v>
      </c>
    </row>
    <row r="346" spans="1:5" ht="14.25" customHeight="1" x14ac:dyDescent="0.2">
      <c r="A346" s="23" t="s">
        <v>585</v>
      </c>
      <c r="B346" s="23" t="s">
        <v>496</v>
      </c>
      <c r="C346" s="24">
        <v>41493</v>
      </c>
      <c r="D346" s="29"/>
      <c r="E346" s="22" t="s">
        <v>56</v>
      </c>
    </row>
    <row r="347" spans="1:5" ht="14.25" customHeight="1" x14ac:dyDescent="0.2">
      <c r="A347" s="23" t="s">
        <v>586</v>
      </c>
      <c r="B347" s="23" t="s">
        <v>497</v>
      </c>
      <c r="C347" s="24">
        <v>41493</v>
      </c>
      <c r="D347" s="29"/>
      <c r="E347" s="22" t="s">
        <v>56</v>
      </c>
    </row>
    <row r="348" spans="1:5" ht="14.25" customHeight="1" x14ac:dyDescent="0.2">
      <c r="A348" s="23" t="s">
        <v>587</v>
      </c>
      <c r="B348" s="23" t="s">
        <v>498</v>
      </c>
      <c r="C348" s="24">
        <v>41493</v>
      </c>
      <c r="D348" s="29"/>
      <c r="E348" s="22" t="s">
        <v>56</v>
      </c>
    </row>
    <row r="349" spans="1:5" ht="14.25" customHeight="1" x14ac:dyDescent="0.2">
      <c r="A349" s="23" t="s">
        <v>588</v>
      </c>
      <c r="B349" s="23" t="s">
        <v>499</v>
      </c>
      <c r="C349" s="24">
        <v>41493</v>
      </c>
      <c r="D349" s="29"/>
      <c r="E349" s="22" t="s">
        <v>56</v>
      </c>
    </row>
    <row r="350" spans="1:5" ht="14.25" customHeight="1" x14ac:dyDescent="0.2">
      <c r="A350" s="23" t="s">
        <v>589</v>
      </c>
      <c r="B350" s="23" t="s">
        <v>500</v>
      </c>
      <c r="C350" s="24">
        <v>41493</v>
      </c>
      <c r="D350" s="29"/>
      <c r="E350" s="22" t="s">
        <v>56</v>
      </c>
    </row>
    <row r="351" spans="1:5" ht="14.25" customHeight="1" x14ac:dyDescent="0.2">
      <c r="A351" s="23" t="s">
        <v>590</v>
      </c>
      <c r="B351" s="23" t="s">
        <v>501</v>
      </c>
      <c r="C351" s="24">
        <v>41493</v>
      </c>
      <c r="D351" s="29"/>
      <c r="E351" s="22" t="s">
        <v>56</v>
      </c>
    </row>
    <row r="352" spans="1:5" ht="14.25" customHeight="1" x14ac:dyDescent="0.2">
      <c r="A352" s="23" t="s">
        <v>591</v>
      </c>
      <c r="B352" s="23" t="s">
        <v>486</v>
      </c>
      <c r="C352" s="24">
        <v>41492</v>
      </c>
      <c r="D352" s="29"/>
      <c r="E352" s="22" t="s">
        <v>44</v>
      </c>
    </row>
    <row r="353" spans="1:5" ht="14.25" customHeight="1" x14ac:dyDescent="0.2">
      <c r="A353" s="23" t="s">
        <v>592</v>
      </c>
      <c r="B353" s="23" t="s">
        <v>485</v>
      </c>
      <c r="C353" s="24">
        <v>41491</v>
      </c>
      <c r="D353" s="29"/>
      <c r="E353" s="22" t="s">
        <v>44</v>
      </c>
    </row>
    <row r="354" spans="1:5" ht="14.25" customHeight="1" x14ac:dyDescent="0.2">
      <c r="A354" s="23" t="s">
        <v>483</v>
      </c>
      <c r="B354" s="23" t="s">
        <v>484</v>
      </c>
      <c r="C354" s="24">
        <v>41486</v>
      </c>
      <c r="D354" s="29"/>
      <c r="E354" s="22" t="s">
        <v>56</v>
      </c>
    </row>
    <row r="355" spans="1:5" ht="14.25" customHeight="1" x14ac:dyDescent="0.2">
      <c r="A355" s="23" t="s">
        <v>481</v>
      </c>
      <c r="B355" s="23" t="s">
        <v>482</v>
      </c>
      <c r="C355" s="24">
        <v>41484</v>
      </c>
      <c r="D355" s="29"/>
      <c r="E355" s="22" t="s">
        <v>44</v>
      </c>
    </row>
    <row r="356" spans="1:5" ht="14.25" customHeight="1" x14ac:dyDescent="0.2">
      <c r="A356" s="23" t="s">
        <v>475</v>
      </c>
      <c r="B356" s="23" t="s">
        <v>478</v>
      </c>
      <c r="C356" s="24">
        <v>41481</v>
      </c>
      <c r="D356" s="29"/>
      <c r="E356" s="22" t="s">
        <v>57</v>
      </c>
    </row>
    <row r="357" spans="1:5" ht="14.25" customHeight="1" x14ac:dyDescent="0.2">
      <c r="A357" s="23" t="s">
        <v>476</v>
      </c>
      <c r="B357" s="23" t="s">
        <v>479</v>
      </c>
      <c r="C357" s="24">
        <v>41481</v>
      </c>
      <c r="D357" s="29"/>
      <c r="E357" s="22" t="s">
        <v>57</v>
      </c>
    </row>
    <row r="358" spans="1:5" ht="14.25" customHeight="1" x14ac:dyDescent="0.2">
      <c r="A358" s="23" t="s">
        <v>477</v>
      </c>
      <c r="B358" s="23" t="s">
        <v>480</v>
      </c>
      <c r="C358" s="24">
        <v>41481</v>
      </c>
      <c r="D358" s="29"/>
      <c r="E358" s="22" t="s">
        <v>57</v>
      </c>
    </row>
    <row r="359" spans="1:5" ht="14.25" customHeight="1" x14ac:dyDescent="0.2">
      <c r="A359" s="23" t="s">
        <v>593</v>
      </c>
      <c r="B359" s="23" t="s">
        <v>474</v>
      </c>
      <c r="C359" s="24">
        <v>41480</v>
      </c>
      <c r="D359" s="29"/>
      <c r="E359" s="22" t="s">
        <v>44</v>
      </c>
    </row>
    <row r="360" spans="1:5" ht="14.25" customHeight="1" x14ac:dyDescent="0.2">
      <c r="A360" s="23" t="s">
        <v>594</v>
      </c>
      <c r="B360" s="23" t="s">
        <v>468</v>
      </c>
      <c r="C360" s="24">
        <v>41479</v>
      </c>
      <c r="D360" s="29"/>
      <c r="E360" s="22" t="s">
        <v>56</v>
      </c>
    </row>
    <row r="361" spans="1:5" ht="14.25" customHeight="1" x14ac:dyDescent="0.2">
      <c r="A361" s="23" t="s">
        <v>595</v>
      </c>
      <c r="B361" s="23" t="s">
        <v>469</v>
      </c>
      <c r="C361" s="24">
        <v>41479</v>
      </c>
      <c r="D361" s="29"/>
      <c r="E361" s="22" t="s">
        <v>56</v>
      </c>
    </row>
    <row r="362" spans="1:5" ht="14.25" customHeight="1" x14ac:dyDescent="0.2">
      <c r="A362" s="23" t="s">
        <v>596</v>
      </c>
      <c r="B362" s="23" t="s">
        <v>470</v>
      </c>
      <c r="C362" s="24">
        <v>41479</v>
      </c>
      <c r="D362" s="29"/>
      <c r="E362" s="22" t="s">
        <v>56</v>
      </c>
    </row>
    <row r="363" spans="1:5" ht="14.25" customHeight="1" x14ac:dyDescent="0.2">
      <c r="A363" s="23" t="s">
        <v>597</v>
      </c>
      <c r="B363" s="23" t="s">
        <v>471</v>
      </c>
      <c r="C363" s="24">
        <v>41479</v>
      </c>
      <c r="D363" s="29"/>
      <c r="E363" s="22" t="s">
        <v>56</v>
      </c>
    </row>
    <row r="364" spans="1:5" ht="14.25" customHeight="1" x14ac:dyDescent="0.2">
      <c r="A364" s="23" t="s">
        <v>598</v>
      </c>
      <c r="B364" s="23" t="s">
        <v>472</v>
      </c>
      <c r="C364" s="24">
        <v>41479</v>
      </c>
      <c r="D364" s="29"/>
      <c r="E364" s="22" t="s">
        <v>56</v>
      </c>
    </row>
    <row r="365" spans="1:5" ht="14.25" customHeight="1" x14ac:dyDescent="0.2">
      <c r="A365" s="23" t="s">
        <v>599</v>
      </c>
      <c r="B365" s="23" t="s">
        <v>473</v>
      </c>
      <c r="C365" s="24">
        <v>41479</v>
      </c>
      <c r="D365" s="29"/>
      <c r="E365" s="22" t="s">
        <v>44</v>
      </c>
    </row>
    <row r="366" spans="1:5" ht="14.25" customHeight="1" x14ac:dyDescent="0.2">
      <c r="A366" s="23" t="s">
        <v>439</v>
      </c>
      <c r="B366" s="23" t="s">
        <v>451</v>
      </c>
      <c r="C366" s="24">
        <v>41473</v>
      </c>
      <c r="D366" s="29"/>
      <c r="E366" s="22" t="s">
        <v>56</v>
      </c>
    </row>
    <row r="367" spans="1:5" ht="14.25" customHeight="1" x14ac:dyDescent="0.2">
      <c r="A367" s="23" t="s">
        <v>441</v>
      </c>
      <c r="B367" s="23" t="s">
        <v>452</v>
      </c>
      <c r="C367" s="24">
        <v>41473</v>
      </c>
      <c r="D367" s="29"/>
      <c r="E367" s="22" t="s">
        <v>57</v>
      </c>
    </row>
    <row r="368" spans="1:5" ht="14.25" customHeight="1" x14ac:dyDescent="0.2">
      <c r="A368" s="23" t="s">
        <v>440</v>
      </c>
      <c r="B368" s="23" t="s">
        <v>453</v>
      </c>
      <c r="C368" s="24">
        <v>41473</v>
      </c>
      <c r="D368" s="29"/>
      <c r="E368" s="22" t="s">
        <v>56</v>
      </c>
    </row>
    <row r="369" spans="1:5" ht="14.25" customHeight="1" x14ac:dyDescent="0.2">
      <c r="A369" s="23" t="s">
        <v>442</v>
      </c>
      <c r="B369" s="23" t="s">
        <v>454</v>
      </c>
      <c r="C369" s="24">
        <v>41473</v>
      </c>
      <c r="D369" s="29"/>
      <c r="E369" s="22" t="s">
        <v>44</v>
      </c>
    </row>
    <row r="370" spans="1:5" ht="14.25" customHeight="1" x14ac:dyDescent="0.2">
      <c r="A370" s="23" t="s">
        <v>443</v>
      </c>
      <c r="B370" s="23" t="s">
        <v>455</v>
      </c>
      <c r="C370" s="24">
        <v>41473</v>
      </c>
      <c r="D370" s="29"/>
      <c r="E370" s="22" t="s">
        <v>44</v>
      </c>
    </row>
    <row r="371" spans="1:5" ht="14.25" customHeight="1" x14ac:dyDescent="0.2">
      <c r="A371" s="23" t="s">
        <v>444</v>
      </c>
      <c r="B371" s="23" t="s">
        <v>456</v>
      </c>
      <c r="C371" s="24">
        <v>41473</v>
      </c>
      <c r="D371" s="29"/>
      <c r="E371" s="22" t="s">
        <v>44</v>
      </c>
    </row>
    <row r="372" spans="1:5" ht="14.25" customHeight="1" x14ac:dyDescent="0.2">
      <c r="A372" s="23" t="s">
        <v>445</v>
      </c>
      <c r="B372" s="23" t="s">
        <v>457</v>
      </c>
      <c r="C372" s="24">
        <v>41473</v>
      </c>
      <c r="D372" s="29"/>
      <c r="E372" s="22" t="s">
        <v>44</v>
      </c>
    </row>
    <row r="373" spans="1:5" ht="14.25" customHeight="1" x14ac:dyDescent="0.2">
      <c r="A373" s="23" t="s">
        <v>446</v>
      </c>
      <c r="B373" s="23" t="s">
        <v>458</v>
      </c>
      <c r="C373" s="24">
        <v>41473</v>
      </c>
      <c r="D373" s="29"/>
      <c r="E373" s="22" t="s">
        <v>44</v>
      </c>
    </row>
    <row r="374" spans="1:5" ht="14.25" customHeight="1" x14ac:dyDescent="0.2">
      <c r="A374" s="23" t="s">
        <v>447</v>
      </c>
      <c r="B374" s="23" t="s">
        <v>459</v>
      </c>
      <c r="C374" s="24">
        <v>41473</v>
      </c>
      <c r="D374" s="29"/>
      <c r="E374" s="22" t="s">
        <v>57</v>
      </c>
    </row>
    <row r="375" spans="1:5" ht="14.25" customHeight="1" x14ac:dyDescent="0.2">
      <c r="A375" s="23" t="s">
        <v>448</v>
      </c>
      <c r="B375" s="23" t="s">
        <v>460</v>
      </c>
      <c r="C375" s="24">
        <v>41473</v>
      </c>
      <c r="D375" s="29"/>
      <c r="E375" s="22" t="s">
        <v>44</v>
      </c>
    </row>
    <row r="376" spans="1:5" ht="14.25" customHeight="1" x14ac:dyDescent="0.2">
      <c r="A376" s="23" t="s">
        <v>449</v>
      </c>
      <c r="B376" s="23" t="s">
        <v>461</v>
      </c>
      <c r="C376" s="24">
        <v>41473</v>
      </c>
      <c r="D376" s="29"/>
      <c r="E376" s="22" t="s">
        <v>56</v>
      </c>
    </row>
    <row r="377" spans="1:5" ht="14.25" customHeight="1" x14ac:dyDescent="0.2">
      <c r="A377" s="23" t="s">
        <v>450</v>
      </c>
      <c r="B377" s="23" t="s">
        <v>462</v>
      </c>
      <c r="C377" s="24">
        <v>41473</v>
      </c>
      <c r="D377" s="29"/>
      <c r="E377" s="22" t="s">
        <v>44</v>
      </c>
    </row>
    <row r="378" spans="1:5" ht="14.25" customHeight="1" x14ac:dyDescent="0.2">
      <c r="A378" s="23" t="s">
        <v>600</v>
      </c>
      <c r="B378" s="23" t="s">
        <v>438</v>
      </c>
      <c r="C378" s="24">
        <v>41465</v>
      </c>
      <c r="D378" s="29"/>
      <c r="E378" s="22" t="s">
        <v>56</v>
      </c>
    </row>
    <row r="379" spans="1:5" ht="14.25" customHeight="1" x14ac:dyDescent="0.2">
      <c r="A379" s="23" t="s">
        <v>601</v>
      </c>
      <c r="B379" s="23" t="s">
        <v>435</v>
      </c>
      <c r="C379" s="24">
        <v>41458</v>
      </c>
      <c r="D379" s="29"/>
      <c r="E379" s="22" t="s">
        <v>44</v>
      </c>
    </row>
    <row r="380" spans="1:5" ht="14.25" customHeight="1" x14ac:dyDescent="0.2">
      <c r="A380" s="23" t="s">
        <v>603</v>
      </c>
      <c r="B380" s="23" t="s">
        <v>437</v>
      </c>
      <c r="C380" s="24">
        <v>41458</v>
      </c>
      <c r="D380" s="29"/>
      <c r="E380" s="22" t="s">
        <v>44</v>
      </c>
    </row>
    <row r="381" spans="1:5" ht="14.25" customHeight="1" x14ac:dyDescent="0.2">
      <c r="A381" s="23" t="s">
        <v>434</v>
      </c>
      <c r="B381" s="23" t="s">
        <v>431</v>
      </c>
      <c r="C381" s="24">
        <v>41457</v>
      </c>
      <c r="D381" s="29"/>
      <c r="E381" s="22" t="s">
        <v>57</v>
      </c>
    </row>
    <row r="382" spans="1:5" ht="14.25" customHeight="1" x14ac:dyDescent="0.2">
      <c r="A382" s="23" t="s">
        <v>604</v>
      </c>
      <c r="B382" s="23" t="s">
        <v>432</v>
      </c>
      <c r="C382" s="24">
        <v>41457</v>
      </c>
      <c r="D382" s="29"/>
      <c r="E382" s="22" t="s">
        <v>57</v>
      </c>
    </row>
    <row r="383" spans="1:5" ht="14.25" customHeight="1" x14ac:dyDescent="0.2">
      <c r="A383" s="23" t="s">
        <v>605</v>
      </c>
      <c r="B383" s="23" t="s">
        <v>433</v>
      </c>
      <c r="C383" s="24">
        <v>41457</v>
      </c>
      <c r="D383" s="29"/>
      <c r="E383" s="22" t="s">
        <v>44</v>
      </c>
    </row>
    <row r="384" spans="1:5" ht="14.25" customHeight="1" x14ac:dyDescent="0.2">
      <c r="A384" s="23" t="s">
        <v>606</v>
      </c>
      <c r="B384" s="23" t="s">
        <v>426</v>
      </c>
      <c r="C384" s="24">
        <v>41456</v>
      </c>
      <c r="D384" s="29"/>
      <c r="E384" s="22" t="s">
        <v>44</v>
      </c>
    </row>
    <row r="385" spans="1:5" ht="14.25" customHeight="1" x14ac:dyDescent="0.2">
      <c r="A385" s="23" t="s">
        <v>607</v>
      </c>
      <c r="B385" s="23" t="s">
        <v>427</v>
      </c>
      <c r="C385" s="24">
        <v>41456</v>
      </c>
      <c r="D385" s="29"/>
      <c r="E385" s="22" t="s">
        <v>44</v>
      </c>
    </row>
    <row r="386" spans="1:5" ht="14.25" customHeight="1" x14ac:dyDescent="0.2">
      <c r="A386" s="23" t="s">
        <v>608</v>
      </c>
      <c r="B386" s="23" t="s">
        <v>428</v>
      </c>
      <c r="C386" s="24">
        <v>41456</v>
      </c>
      <c r="D386" s="29"/>
      <c r="E386" s="22" t="s">
        <v>44</v>
      </c>
    </row>
    <row r="387" spans="1:5" ht="14.25" customHeight="1" x14ac:dyDescent="0.2">
      <c r="A387" s="23" t="s">
        <v>609</v>
      </c>
      <c r="B387" s="23" t="s">
        <v>429</v>
      </c>
      <c r="C387" s="24">
        <v>41456</v>
      </c>
      <c r="D387" s="29"/>
      <c r="E387" s="22" t="s">
        <v>44</v>
      </c>
    </row>
    <row r="388" spans="1:5" ht="14.25" customHeight="1" x14ac:dyDescent="0.2">
      <c r="A388" s="23" t="s">
        <v>610</v>
      </c>
      <c r="B388" s="23" t="s">
        <v>430</v>
      </c>
      <c r="C388" s="24">
        <v>41456</v>
      </c>
      <c r="D388" s="29"/>
      <c r="E388" s="22" t="s">
        <v>44</v>
      </c>
    </row>
    <row r="389" spans="1:5" ht="14.25" customHeight="1" x14ac:dyDescent="0.2">
      <c r="A389" s="23" t="s">
        <v>611</v>
      </c>
      <c r="B389" s="23" t="s">
        <v>420</v>
      </c>
      <c r="C389" s="24">
        <v>41452</v>
      </c>
      <c r="D389" s="29"/>
      <c r="E389" s="22" t="s">
        <v>56</v>
      </c>
    </row>
    <row r="390" spans="1:5" ht="14.25" customHeight="1" x14ac:dyDescent="0.2">
      <c r="A390" s="23" t="s">
        <v>612</v>
      </c>
      <c r="B390" s="23" t="s">
        <v>421</v>
      </c>
      <c r="C390" s="24">
        <v>41452</v>
      </c>
      <c r="D390" s="29"/>
      <c r="E390" s="22" t="s">
        <v>56</v>
      </c>
    </row>
    <row r="391" spans="1:5" ht="14.25" customHeight="1" x14ac:dyDescent="0.2">
      <c r="A391" s="23" t="s">
        <v>613</v>
      </c>
      <c r="B391" s="23" t="s">
        <v>422</v>
      </c>
      <c r="C391" s="24">
        <v>41452</v>
      </c>
      <c r="D391" s="29"/>
      <c r="E391" s="22" t="s">
        <v>56</v>
      </c>
    </row>
    <row r="392" spans="1:5" ht="14.25" customHeight="1" x14ac:dyDescent="0.2">
      <c r="A392" s="23" t="s">
        <v>614</v>
      </c>
      <c r="B392" s="23" t="s">
        <v>423</v>
      </c>
      <c r="C392" s="24">
        <v>41452</v>
      </c>
      <c r="D392" s="29"/>
      <c r="E392" s="22" t="s">
        <v>425</v>
      </c>
    </row>
    <row r="393" spans="1:5" ht="14.25" customHeight="1" x14ac:dyDescent="0.2">
      <c r="A393" s="23" t="s">
        <v>615</v>
      </c>
      <c r="B393" s="23" t="s">
        <v>424</v>
      </c>
      <c r="C393" s="24">
        <v>41452</v>
      </c>
      <c r="D393" s="29"/>
      <c r="E393" s="22" t="s">
        <v>44</v>
      </c>
    </row>
    <row r="394" spans="1:5" ht="14.25" customHeight="1" x14ac:dyDescent="0.2">
      <c r="A394" s="23" t="s">
        <v>419</v>
      </c>
      <c r="B394" s="23" t="s">
        <v>412</v>
      </c>
      <c r="C394" s="24">
        <v>41444</v>
      </c>
      <c r="D394" s="29"/>
      <c r="E394" s="22" t="s">
        <v>56</v>
      </c>
    </row>
    <row r="395" spans="1:5" ht="14.25" customHeight="1" x14ac:dyDescent="0.2">
      <c r="A395" s="23" t="s">
        <v>616</v>
      </c>
      <c r="B395" s="23" t="s">
        <v>413</v>
      </c>
      <c r="C395" s="24">
        <v>41444</v>
      </c>
      <c r="D395" s="29"/>
      <c r="E395" s="22" t="s">
        <v>44</v>
      </c>
    </row>
    <row r="396" spans="1:5" ht="14.25" customHeight="1" x14ac:dyDescent="0.2">
      <c r="A396" s="23" t="s">
        <v>617</v>
      </c>
      <c r="B396" s="23" t="s">
        <v>414</v>
      </c>
      <c r="C396" s="24">
        <v>41444</v>
      </c>
      <c r="D396" s="29"/>
      <c r="E396" s="22" t="s">
        <v>44</v>
      </c>
    </row>
    <row r="397" spans="1:5" ht="14.25" customHeight="1" x14ac:dyDescent="0.2">
      <c r="A397" s="23" t="s">
        <v>618</v>
      </c>
      <c r="B397" s="23" t="s">
        <v>415</v>
      </c>
      <c r="C397" s="24">
        <v>41444</v>
      </c>
      <c r="D397" s="29"/>
      <c r="E397" s="22" t="s">
        <v>44</v>
      </c>
    </row>
    <row r="398" spans="1:5" ht="14.25" customHeight="1" x14ac:dyDescent="0.2">
      <c r="A398" s="23" t="s">
        <v>619</v>
      </c>
      <c r="B398" s="23" t="s">
        <v>416</v>
      </c>
      <c r="C398" s="24">
        <v>41444</v>
      </c>
      <c r="D398" s="29"/>
      <c r="E398" s="22" t="s">
        <v>44</v>
      </c>
    </row>
    <row r="399" spans="1:5" ht="14.25" customHeight="1" x14ac:dyDescent="0.2">
      <c r="A399" s="23" t="s">
        <v>620</v>
      </c>
      <c r="B399" s="23" t="s">
        <v>417</v>
      </c>
      <c r="C399" s="24">
        <v>41444</v>
      </c>
      <c r="D399" s="29"/>
      <c r="E399" s="22" t="s">
        <v>56</v>
      </c>
    </row>
    <row r="400" spans="1:5" ht="14.25" customHeight="1" x14ac:dyDescent="0.2">
      <c r="A400" s="23" t="s">
        <v>621</v>
      </c>
      <c r="B400" s="23" t="s">
        <v>418</v>
      </c>
      <c r="C400" s="24">
        <v>41444</v>
      </c>
      <c r="D400" s="29"/>
      <c r="E400" s="22" t="s">
        <v>44</v>
      </c>
    </row>
    <row r="401" spans="1:5" ht="14.25" customHeight="1" x14ac:dyDescent="0.2">
      <c r="A401" s="23" t="s">
        <v>411</v>
      </c>
      <c r="B401" s="23" t="s">
        <v>408</v>
      </c>
      <c r="C401" s="24">
        <v>41443</v>
      </c>
      <c r="D401" s="29"/>
      <c r="E401" s="22" t="s">
        <v>57</v>
      </c>
    </row>
    <row r="402" spans="1:5" ht="14.25" customHeight="1" x14ac:dyDescent="0.2">
      <c r="A402" s="23" t="s">
        <v>622</v>
      </c>
      <c r="B402" s="23" t="s">
        <v>409</v>
      </c>
      <c r="C402" s="24">
        <v>41443</v>
      </c>
      <c r="D402" s="29"/>
      <c r="E402" s="22" t="s">
        <v>57</v>
      </c>
    </row>
    <row r="403" spans="1:5" ht="14.25" customHeight="1" x14ac:dyDescent="0.2">
      <c r="A403" s="23" t="s">
        <v>623</v>
      </c>
      <c r="B403" s="23" t="s">
        <v>410</v>
      </c>
      <c r="C403" s="24">
        <v>41443</v>
      </c>
      <c r="D403" s="29"/>
      <c r="E403" s="22" t="s">
        <v>425</v>
      </c>
    </row>
    <row r="404" spans="1:5" ht="14.25" customHeight="1" x14ac:dyDescent="0.2">
      <c r="A404" s="23" t="s">
        <v>364</v>
      </c>
      <c r="B404" s="23" t="s">
        <v>365</v>
      </c>
      <c r="C404" s="25">
        <v>41435</v>
      </c>
      <c r="D404" s="30"/>
      <c r="E404" s="22" t="s">
        <v>56</v>
      </c>
    </row>
    <row r="405" spans="1:5" ht="14.25" customHeight="1" x14ac:dyDescent="0.2">
      <c r="A405" s="23" t="s">
        <v>366</v>
      </c>
      <c r="B405" s="23" t="s">
        <v>362</v>
      </c>
      <c r="C405" s="25">
        <v>41435</v>
      </c>
      <c r="D405" s="30"/>
      <c r="E405" s="22" t="s">
        <v>56</v>
      </c>
    </row>
    <row r="406" spans="1:5" ht="14.25" customHeight="1" x14ac:dyDescent="0.2">
      <c r="A406" s="23" t="s">
        <v>367</v>
      </c>
      <c r="B406" s="23" t="s">
        <v>363</v>
      </c>
      <c r="C406" s="25">
        <v>41435</v>
      </c>
      <c r="D406" s="30"/>
      <c r="E406" s="22" t="s">
        <v>56</v>
      </c>
    </row>
    <row r="407" spans="1:5" ht="14.25" customHeight="1" x14ac:dyDescent="0.2">
      <c r="A407" s="23" t="s">
        <v>368</v>
      </c>
      <c r="B407" s="23" t="s">
        <v>361</v>
      </c>
      <c r="C407" s="24">
        <v>41429</v>
      </c>
      <c r="D407" s="29"/>
      <c r="E407" s="22" t="s">
        <v>44</v>
      </c>
    </row>
    <row r="408" spans="1:5" ht="14.25" customHeight="1" x14ac:dyDescent="0.2">
      <c r="A408" s="23" t="s">
        <v>369</v>
      </c>
      <c r="B408" s="23" t="s">
        <v>352</v>
      </c>
      <c r="C408" s="24">
        <v>41428</v>
      </c>
      <c r="D408" s="29"/>
      <c r="E408" s="22" t="s">
        <v>359</v>
      </c>
    </row>
    <row r="409" spans="1:5" ht="14.25" customHeight="1" x14ac:dyDescent="0.2">
      <c r="A409" s="23" t="s">
        <v>370</v>
      </c>
      <c r="B409" s="23" t="s">
        <v>353</v>
      </c>
      <c r="C409" s="24">
        <v>41428</v>
      </c>
      <c r="D409" s="29"/>
      <c r="E409" s="22" t="s">
        <v>360</v>
      </c>
    </row>
    <row r="410" spans="1:5" ht="14.25" customHeight="1" x14ac:dyDescent="0.2">
      <c r="A410" s="23" t="s">
        <v>371</v>
      </c>
      <c r="B410" s="23" t="s">
        <v>354</v>
      </c>
      <c r="C410" s="24">
        <v>41428</v>
      </c>
      <c r="D410" s="29"/>
      <c r="E410" s="22" t="s">
        <v>44</v>
      </c>
    </row>
    <row r="411" spans="1:5" ht="14.25" customHeight="1" x14ac:dyDescent="0.2">
      <c r="A411" s="23" t="s">
        <v>372</v>
      </c>
      <c r="B411" s="23" t="s">
        <v>355</v>
      </c>
      <c r="C411" s="24">
        <v>41428</v>
      </c>
      <c r="D411" s="29"/>
      <c r="E411" s="22" t="s">
        <v>44</v>
      </c>
    </row>
    <row r="412" spans="1:5" ht="14.25" customHeight="1" x14ac:dyDescent="0.2">
      <c r="A412" s="23" t="s">
        <v>373</v>
      </c>
      <c r="B412" s="23" t="s">
        <v>356</v>
      </c>
      <c r="C412" s="24">
        <v>41428</v>
      </c>
      <c r="D412" s="29"/>
      <c r="E412" s="22" t="s">
        <v>44</v>
      </c>
    </row>
    <row r="413" spans="1:5" ht="14.25" customHeight="1" x14ac:dyDescent="0.2">
      <c r="A413" s="23" t="s">
        <v>374</v>
      </c>
      <c r="B413" s="23" t="s">
        <v>357</v>
      </c>
      <c r="C413" s="24">
        <v>41428</v>
      </c>
      <c r="D413" s="29"/>
      <c r="E413" s="22" t="s">
        <v>44</v>
      </c>
    </row>
    <row r="414" spans="1:5" ht="14.25" customHeight="1" x14ac:dyDescent="0.2">
      <c r="A414" s="23" t="s">
        <v>375</v>
      </c>
      <c r="B414" s="23" t="s">
        <v>358</v>
      </c>
      <c r="C414" s="24">
        <v>41428</v>
      </c>
      <c r="D414" s="29"/>
      <c r="E414" s="22" t="s">
        <v>44</v>
      </c>
    </row>
    <row r="415" spans="1:5" ht="14.25" customHeight="1" x14ac:dyDescent="0.2">
      <c r="A415" s="23" t="s">
        <v>376</v>
      </c>
      <c r="B415" s="23" t="s">
        <v>351</v>
      </c>
      <c r="C415" s="24">
        <v>41424</v>
      </c>
      <c r="D415" s="29"/>
      <c r="E415" s="22" t="s">
        <v>44</v>
      </c>
    </row>
    <row r="416" spans="1:5" ht="14.25" customHeight="1" x14ac:dyDescent="0.2">
      <c r="A416" s="23" t="s">
        <v>344</v>
      </c>
      <c r="B416" s="23" t="s">
        <v>348</v>
      </c>
      <c r="C416" s="24">
        <v>41417</v>
      </c>
      <c r="D416" s="29"/>
      <c r="E416" s="22" t="s">
        <v>44</v>
      </c>
    </row>
    <row r="417" spans="1:5" ht="14.25" customHeight="1" x14ac:dyDescent="0.2">
      <c r="A417" s="23" t="s">
        <v>345</v>
      </c>
      <c r="B417" s="23" t="s">
        <v>349</v>
      </c>
      <c r="C417" s="24">
        <v>41417</v>
      </c>
      <c r="D417" s="29"/>
      <c r="E417" s="22" t="s">
        <v>350</v>
      </c>
    </row>
    <row r="418" spans="1:5" ht="14.25" customHeight="1" x14ac:dyDescent="0.2">
      <c r="A418" s="23" t="s">
        <v>346</v>
      </c>
      <c r="B418" s="23" t="s">
        <v>347</v>
      </c>
      <c r="C418" s="24">
        <v>41417</v>
      </c>
      <c r="D418" s="29"/>
      <c r="E418" s="22" t="s">
        <v>44</v>
      </c>
    </row>
    <row r="419" spans="1:5" ht="14.25" customHeight="1" x14ac:dyDescent="0.2">
      <c r="A419" s="23" t="s">
        <v>377</v>
      </c>
      <c r="B419" s="23" t="s">
        <v>343</v>
      </c>
      <c r="C419" s="24">
        <v>41416</v>
      </c>
      <c r="D419" s="29"/>
      <c r="E419" s="22" t="s">
        <v>44</v>
      </c>
    </row>
    <row r="420" spans="1:5" ht="14.25" customHeight="1" x14ac:dyDescent="0.2">
      <c r="A420" s="23" t="s">
        <v>378</v>
      </c>
      <c r="B420" s="23" t="s">
        <v>337</v>
      </c>
      <c r="C420" s="24">
        <v>41415</v>
      </c>
      <c r="D420" s="29"/>
      <c r="E420" s="22" t="s">
        <v>57</v>
      </c>
    </row>
    <row r="421" spans="1:5" ht="14.25" customHeight="1" x14ac:dyDescent="0.2">
      <c r="A421" s="23" t="s">
        <v>379</v>
      </c>
      <c r="B421" s="23" t="s">
        <v>338</v>
      </c>
      <c r="C421" s="24">
        <v>41415</v>
      </c>
      <c r="D421" s="29"/>
      <c r="E421" s="22" t="s">
        <v>44</v>
      </c>
    </row>
    <row r="422" spans="1:5" ht="14.25" customHeight="1" x14ac:dyDescent="0.2">
      <c r="A422" s="23" t="s">
        <v>380</v>
      </c>
      <c r="B422" s="23" t="s">
        <v>342</v>
      </c>
      <c r="C422" s="24">
        <v>41415</v>
      </c>
      <c r="D422" s="29"/>
      <c r="E422" s="22" t="s">
        <v>44</v>
      </c>
    </row>
    <row r="423" spans="1:5" ht="14.25" customHeight="1" x14ac:dyDescent="0.2">
      <c r="A423" s="23" t="s">
        <v>381</v>
      </c>
      <c r="B423" s="23" t="s">
        <v>339</v>
      </c>
      <c r="C423" s="24">
        <v>41415</v>
      </c>
      <c r="D423" s="29"/>
      <c r="E423" s="22" t="s">
        <v>44</v>
      </c>
    </row>
    <row r="424" spans="1:5" ht="14.25" customHeight="1" x14ac:dyDescent="0.2">
      <c r="A424" s="23" t="s">
        <v>382</v>
      </c>
      <c r="B424" s="23" t="s">
        <v>340</v>
      </c>
      <c r="C424" s="24">
        <v>41415</v>
      </c>
      <c r="D424" s="29"/>
      <c r="E424" s="22" t="s">
        <v>44</v>
      </c>
    </row>
    <row r="425" spans="1:5" ht="14.25" customHeight="1" x14ac:dyDescent="0.2">
      <c r="A425" s="23" t="s">
        <v>383</v>
      </c>
      <c r="B425" s="23" t="s">
        <v>341</v>
      </c>
      <c r="C425" s="24">
        <v>41415</v>
      </c>
      <c r="D425" s="29"/>
      <c r="E425" s="22" t="s">
        <v>44</v>
      </c>
    </row>
    <row r="426" spans="1:5" ht="14.25" customHeight="1" x14ac:dyDescent="0.2">
      <c r="A426" s="23" t="s">
        <v>384</v>
      </c>
      <c r="B426" s="23" t="s">
        <v>334</v>
      </c>
      <c r="C426" s="24">
        <v>41414</v>
      </c>
      <c r="D426" s="29"/>
      <c r="E426" s="22" t="s">
        <v>57</v>
      </c>
    </row>
    <row r="427" spans="1:5" ht="14.25" customHeight="1" x14ac:dyDescent="0.2">
      <c r="A427" s="23" t="s">
        <v>385</v>
      </c>
      <c r="B427" s="23" t="s">
        <v>335</v>
      </c>
      <c r="C427" s="24">
        <v>41414</v>
      </c>
      <c r="D427" s="29"/>
      <c r="E427" s="22" t="s">
        <v>57</v>
      </c>
    </row>
    <row r="428" spans="1:5" ht="14.25" customHeight="1" x14ac:dyDescent="0.2">
      <c r="A428" s="23" t="s">
        <v>386</v>
      </c>
      <c r="B428" s="23" t="s">
        <v>336</v>
      </c>
      <c r="C428" s="24">
        <v>41414</v>
      </c>
      <c r="D428" s="29"/>
      <c r="E428" s="22" t="s">
        <v>44</v>
      </c>
    </row>
    <row r="429" spans="1:5" ht="14.25" customHeight="1" x14ac:dyDescent="0.2">
      <c r="A429" s="23" t="s">
        <v>387</v>
      </c>
      <c r="B429" s="23" t="s">
        <v>333</v>
      </c>
      <c r="C429" s="24">
        <v>41410</v>
      </c>
      <c r="D429" s="29"/>
      <c r="E429" s="22" t="s">
        <v>56</v>
      </c>
    </row>
    <row r="430" spans="1:5" ht="14.25" customHeight="1" x14ac:dyDescent="0.2">
      <c r="A430" s="21" t="s">
        <v>388</v>
      </c>
      <c r="B430" s="21" t="s">
        <v>328</v>
      </c>
      <c r="C430" s="25">
        <v>41408</v>
      </c>
      <c r="D430" s="30"/>
      <c r="E430" s="22" t="s">
        <v>44</v>
      </c>
    </row>
    <row r="431" spans="1:5" ht="14.25" customHeight="1" x14ac:dyDescent="0.2">
      <c r="A431" s="21" t="s">
        <v>389</v>
      </c>
      <c r="B431" s="21" t="s">
        <v>329</v>
      </c>
      <c r="C431" s="25">
        <v>41408</v>
      </c>
      <c r="D431" s="30"/>
      <c r="E431" s="22" t="s">
        <v>44</v>
      </c>
    </row>
    <row r="432" spans="1:5" ht="14.25" customHeight="1" x14ac:dyDescent="0.2">
      <c r="A432" s="21" t="s">
        <v>390</v>
      </c>
      <c r="B432" s="21" t="s">
        <v>330</v>
      </c>
      <c r="C432" s="25">
        <v>41408</v>
      </c>
      <c r="D432" s="30"/>
      <c r="E432" s="22" t="s">
        <v>44</v>
      </c>
    </row>
    <row r="433" spans="1:5" ht="14.25" customHeight="1" x14ac:dyDescent="0.2">
      <c r="A433" s="21" t="s">
        <v>391</v>
      </c>
      <c r="B433" s="21" t="s">
        <v>331</v>
      </c>
      <c r="C433" s="25">
        <v>41408</v>
      </c>
      <c r="D433" s="30"/>
      <c r="E433" s="22" t="s">
        <v>44</v>
      </c>
    </row>
    <row r="434" spans="1:5" ht="14.25" customHeight="1" x14ac:dyDescent="0.2">
      <c r="A434" s="21" t="s">
        <v>392</v>
      </c>
      <c r="B434" s="21" t="s">
        <v>332</v>
      </c>
      <c r="C434" s="25">
        <v>41408</v>
      </c>
      <c r="D434" s="30"/>
      <c r="E434" s="22" t="s">
        <v>44</v>
      </c>
    </row>
    <row r="435" spans="1:5" ht="14.25" customHeight="1" x14ac:dyDescent="0.2">
      <c r="A435" s="23" t="s">
        <v>327</v>
      </c>
      <c r="B435" s="23" t="s">
        <v>319</v>
      </c>
      <c r="C435" s="24">
        <v>41403</v>
      </c>
      <c r="D435" s="29"/>
      <c r="E435" s="22" t="s">
        <v>57</v>
      </c>
    </row>
    <row r="436" spans="1:5" ht="14.25" customHeight="1" x14ac:dyDescent="0.2">
      <c r="A436" s="23" t="s">
        <v>393</v>
      </c>
      <c r="B436" s="23" t="s">
        <v>320</v>
      </c>
      <c r="C436" s="24">
        <v>41403</v>
      </c>
      <c r="D436" s="29"/>
      <c r="E436" s="22" t="s">
        <v>44</v>
      </c>
    </row>
    <row r="437" spans="1:5" ht="14.25" customHeight="1" x14ac:dyDescent="0.2">
      <c r="A437" s="23" t="s">
        <v>394</v>
      </c>
      <c r="B437" s="23" t="s">
        <v>321</v>
      </c>
      <c r="C437" s="24">
        <v>41403</v>
      </c>
      <c r="D437" s="29"/>
      <c r="E437" s="22" t="s">
        <v>44</v>
      </c>
    </row>
    <row r="438" spans="1:5" ht="14.25" customHeight="1" x14ac:dyDescent="0.2">
      <c r="A438" s="23" t="s">
        <v>395</v>
      </c>
      <c r="B438" s="23" t="s">
        <v>322</v>
      </c>
      <c r="C438" s="24">
        <v>41403</v>
      </c>
      <c r="D438" s="29"/>
      <c r="E438" s="22" t="s">
        <v>44</v>
      </c>
    </row>
    <row r="439" spans="1:5" ht="14.25" customHeight="1" x14ac:dyDescent="0.2">
      <c r="A439" s="23" t="s">
        <v>396</v>
      </c>
      <c r="B439" s="23" t="s">
        <v>326</v>
      </c>
      <c r="C439" s="24">
        <v>41403</v>
      </c>
      <c r="D439" s="29"/>
      <c r="E439" s="22" t="s">
        <v>44</v>
      </c>
    </row>
    <row r="440" spans="1:5" ht="14.25" customHeight="1" x14ac:dyDescent="0.2">
      <c r="A440" s="23" t="s">
        <v>397</v>
      </c>
      <c r="B440" s="23" t="s">
        <v>323</v>
      </c>
      <c r="C440" s="24">
        <v>41403</v>
      </c>
      <c r="D440" s="29"/>
      <c r="E440" s="22" t="s">
        <v>44</v>
      </c>
    </row>
    <row r="441" spans="1:5" ht="14.25" customHeight="1" x14ac:dyDescent="0.2">
      <c r="A441" s="23" t="s">
        <v>398</v>
      </c>
      <c r="B441" s="23" t="s">
        <v>324</v>
      </c>
      <c r="C441" s="24">
        <v>41403</v>
      </c>
      <c r="D441" s="29"/>
      <c r="E441" s="22" t="s">
        <v>44</v>
      </c>
    </row>
    <row r="442" spans="1:5" ht="14.25" customHeight="1" x14ac:dyDescent="0.2">
      <c r="A442" s="23" t="s">
        <v>399</v>
      </c>
      <c r="B442" s="23" t="s">
        <v>325</v>
      </c>
      <c r="C442" s="24">
        <v>41403</v>
      </c>
      <c r="D442" s="29"/>
      <c r="E442" s="22" t="s">
        <v>44</v>
      </c>
    </row>
    <row r="443" spans="1:5" ht="14.25" customHeight="1" x14ac:dyDescent="0.2">
      <c r="A443" s="23" t="s">
        <v>400</v>
      </c>
      <c r="B443" s="23" t="s">
        <v>318</v>
      </c>
      <c r="C443" s="24">
        <v>41396</v>
      </c>
      <c r="D443" s="29"/>
      <c r="E443" s="22" t="s">
        <v>44</v>
      </c>
    </row>
    <row r="444" spans="1:5" ht="14.25" customHeight="1" x14ac:dyDescent="0.2">
      <c r="A444" s="23" t="s">
        <v>401</v>
      </c>
      <c r="B444" s="23" t="s">
        <v>317</v>
      </c>
      <c r="C444" s="24">
        <v>41393</v>
      </c>
      <c r="D444" s="29"/>
      <c r="E444" s="22" t="s">
        <v>44</v>
      </c>
    </row>
    <row r="445" spans="1:5" ht="14.25" customHeight="1" x14ac:dyDescent="0.2">
      <c r="A445" s="23" t="s">
        <v>402</v>
      </c>
      <c r="B445" s="23" t="s">
        <v>313</v>
      </c>
      <c r="C445" s="24">
        <v>41389</v>
      </c>
      <c r="D445" s="29"/>
      <c r="E445" s="22" t="s">
        <v>56</v>
      </c>
    </row>
    <row r="446" spans="1:5" ht="14.25" customHeight="1" x14ac:dyDescent="0.2">
      <c r="A446" s="23" t="s">
        <v>403</v>
      </c>
      <c r="B446" s="23" t="s">
        <v>314</v>
      </c>
      <c r="C446" s="24">
        <v>41389</v>
      </c>
      <c r="D446" s="29"/>
      <c r="E446" s="22" t="s">
        <v>56</v>
      </c>
    </row>
    <row r="447" spans="1:5" ht="14.25" customHeight="1" x14ac:dyDescent="0.2">
      <c r="A447" s="23" t="s">
        <v>404</v>
      </c>
      <c r="B447" s="23" t="s">
        <v>315</v>
      </c>
      <c r="C447" s="24">
        <v>41389</v>
      </c>
      <c r="D447" s="29"/>
      <c r="E447" s="22" t="s">
        <v>56</v>
      </c>
    </row>
    <row r="448" spans="1:5" ht="14.25" customHeight="1" x14ac:dyDescent="0.2">
      <c r="A448" s="23" t="s">
        <v>405</v>
      </c>
      <c r="B448" s="23" t="s">
        <v>316</v>
      </c>
      <c r="C448" s="24">
        <v>41389</v>
      </c>
      <c r="D448" s="29"/>
      <c r="E448" s="22" t="s">
        <v>44</v>
      </c>
    </row>
    <row r="449" spans="1:5" ht="14.25" customHeight="1" x14ac:dyDescent="0.2">
      <c r="A449" s="23" t="s">
        <v>406</v>
      </c>
      <c r="B449" s="23" t="s">
        <v>311</v>
      </c>
      <c r="C449" s="24">
        <v>41388</v>
      </c>
      <c r="D449" s="29"/>
      <c r="E449" s="22" t="s">
        <v>44</v>
      </c>
    </row>
    <row r="450" spans="1:5" ht="14.25" customHeight="1" x14ac:dyDescent="0.2">
      <c r="A450" s="23" t="s">
        <v>407</v>
      </c>
      <c r="B450" s="23" t="s">
        <v>312</v>
      </c>
      <c r="C450" s="24">
        <v>41388</v>
      </c>
      <c r="D450" s="29"/>
      <c r="E450" s="22" t="s">
        <v>44</v>
      </c>
    </row>
    <row r="451" spans="1:5" ht="14.25" customHeight="1" x14ac:dyDescent="0.2">
      <c r="A451" s="23" t="s">
        <v>298</v>
      </c>
      <c r="B451" s="23" t="s">
        <v>299</v>
      </c>
      <c r="C451" s="24">
        <v>41383</v>
      </c>
      <c r="D451" s="29"/>
      <c r="E451" s="22" t="s">
        <v>44</v>
      </c>
    </row>
    <row r="452" spans="1:5" ht="14.25" customHeight="1" x14ac:dyDescent="0.2">
      <c r="A452" s="23" t="s">
        <v>300</v>
      </c>
      <c r="B452" s="23" t="s">
        <v>301</v>
      </c>
      <c r="C452" s="24">
        <v>41383</v>
      </c>
      <c r="D452" s="29"/>
      <c r="E452" s="22" t="s">
        <v>44</v>
      </c>
    </row>
    <row r="453" spans="1:5" ht="14.25" customHeight="1" x14ac:dyDescent="0.2">
      <c r="A453" s="23" t="s">
        <v>302</v>
      </c>
      <c r="B453" s="23" t="s">
        <v>303</v>
      </c>
      <c r="C453" s="24">
        <v>41381</v>
      </c>
      <c r="D453" s="29"/>
      <c r="E453" s="22" t="s">
        <v>57</v>
      </c>
    </row>
    <row r="454" spans="1:5" ht="14.25" customHeight="1" x14ac:dyDescent="0.2">
      <c r="A454" s="23" t="s">
        <v>304</v>
      </c>
      <c r="B454" s="23" t="s">
        <v>305</v>
      </c>
      <c r="C454" s="24">
        <v>41381</v>
      </c>
      <c r="D454" s="29"/>
      <c r="E454" s="22" t="s">
        <v>57</v>
      </c>
    </row>
    <row r="455" spans="1:5" ht="14.25" customHeight="1" x14ac:dyDescent="0.2">
      <c r="A455" s="23" t="s">
        <v>306</v>
      </c>
      <c r="B455" s="23" t="s">
        <v>307</v>
      </c>
      <c r="C455" s="24">
        <v>41381</v>
      </c>
      <c r="D455" s="29"/>
      <c r="E455" s="22" t="s">
        <v>44</v>
      </c>
    </row>
    <row r="456" spans="1:5" ht="14.25" customHeight="1" x14ac:dyDescent="0.2">
      <c r="A456" s="23" t="s">
        <v>308</v>
      </c>
      <c r="B456" s="23" t="s">
        <v>309</v>
      </c>
      <c r="C456" s="24">
        <v>41381</v>
      </c>
      <c r="D456" s="29"/>
      <c r="E456" s="22" t="s">
        <v>44</v>
      </c>
    </row>
    <row r="457" spans="1:5" ht="14.25" customHeight="1" x14ac:dyDescent="0.2">
      <c r="A457" s="23" t="s">
        <v>310</v>
      </c>
      <c r="B457" s="23" t="s">
        <v>296</v>
      </c>
      <c r="C457" s="24">
        <v>41375</v>
      </c>
      <c r="D457" s="29"/>
      <c r="E457" s="22" t="s">
        <v>44</v>
      </c>
    </row>
    <row r="458" spans="1:5" ht="14.25" customHeight="1" x14ac:dyDescent="0.2">
      <c r="A458" s="21" t="s">
        <v>294</v>
      </c>
      <c r="B458" s="22" t="s">
        <v>295</v>
      </c>
      <c r="C458" s="25">
        <v>41374</v>
      </c>
      <c r="D458" s="30"/>
      <c r="E458" s="22" t="s">
        <v>44</v>
      </c>
    </row>
    <row r="459" spans="1:5" ht="14.25" customHeight="1" x14ac:dyDescent="0.2">
      <c r="A459" s="23" t="s">
        <v>293</v>
      </c>
      <c r="B459" s="23" t="s">
        <v>291</v>
      </c>
      <c r="C459" s="24">
        <v>41373</v>
      </c>
      <c r="D459" s="29"/>
      <c r="E459" s="22" t="s">
        <v>44</v>
      </c>
    </row>
    <row r="460" spans="1:5" ht="14.25" customHeight="1" x14ac:dyDescent="0.2">
      <c r="A460" s="23" t="s">
        <v>292</v>
      </c>
      <c r="B460" s="23" t="s">
        <v>290</v>
      </c>
      <c r="C460" s="24">
        <v>41373</v>
      </c>
      <c r="D460" s="29"/>
      <c r="E460" s="22" t="s">
        <v>57</v>
      </c>
    </row>
    <row r="461" spans="1:5" ht="14.25" customHeight="1" x14ac:dyDescent="0.2">
      <c r="A461" s="23" t="s">
        <v>287</v>
      </c>
      <c r="B461" s="23" t="s">
        <v>249</v>
      </c>
      <c r="C461" s="24">
        <v>41372</v>
      </c>
      <c r="D461" s="29"/>
      <c r="E461" s="22" t="s">
        <v>44</v>
      </c>
    </row>
    <row r="462" spans="1:5" ht="14.25" customHeight="1" x14ac:dyDescent="0.2">
      <c r="A462" s="23" t="s">
        <v>288</v>
      </c>
      <c r="B462" s="23" t="s">
        <v>250</v>
      </c>
      <c r="C462" s="24">
        <v>41372</v>
      </c>
      <c r="D462" s="29"/>
      <c r="E462" s="22" t="s">
        <v>44</v>
      </c>
    </row>
    <row r="463" spans="1:5" ht="14.25" customHeight="1" x14ac:dyDescent="0.2">
      <c r="A463" s="23" t="s">
        <v>289</v>
      </c>
      <c r="B463" s="23" t="s">
        <v>251</v>
      </c>
      <c r="C463" s="24">
        <v>41372</v>
      </c>
      <c r="D463" s="29"/>
      <c r="E463" s="22" t="s">
        <v>44</v>
      </c>
    </row>
    <row r="464" spans="1:5" ht="14.25" customHeight="1" x14ac:dyDescent="0.2">
      <c r="A464" s="23" t="s">
        <v>246</v>
      </c>
      <c r="B464" s="23" t="s">
        <v>247</v>
      </c>
      <c r="C464" s="24">
        <v>41369</v>
      </c>
      <c r="D464" s="29"/>
      <c r="E464" s="22" t="s">
        <v>57</v>
      </c>
    </row>
    <row r="465" spans="1:5" ht="14.25" customHeight="1" x14ac:dyDescent="0.2">
      <c r="A465" s="23" t="s">
        <v>252</v>
      </c>
      <c r="B465" s="23" t="s">
        <v>248</v>
      </c>
      <c r="C465" s="24">
        <v>41369</v>
      </c>
      <c r="D465" s="29"/>
      <c r="E465" s="22" t="s">
        <v>57</v>
      </c>
    </row>
    <row r="466" spans="1:5" ht="14.25" customHeight="1" x14ac:dyDescent="0.2">
      <c r="A466" s="23" t="s">
        <v>244</v>
      </c>
      <c r="B466" s="23" t="s">
        <v>242</v>
      </c>
      <c r="C466" s="24">
        <v>41368</v>
      </c>
      <c r="D466" s="29"/>
      <c r="E466" s="22" t="s">
        <v>57</v>
      </c>
    </row>
    <row r="467" spans="1:5" ht="14.25" customHeight="1" x14ac:dyDescent="0.2">
      <c r="A467" s="23" t="s">
        <v>245</v>
      </c>
      <c r="B467" s="23" t="s">
        <v>243</v>
      </c>
      <c r="C467" s="24">
        <v>41368</v>
      </c>
      <c r="D467" s="29"/>
      <c r="E467" s="22" t="s">
        <v>44</v>
      </c>
    </row>
    <row r="468" spans="1:5" ht="14.25" customHeight="1" x14ac:dyDescent="0.2">
      <c r="A468" s="23" t="s">
        <v>253</v>
      </c>
      <c r="B468" s="23" t="s">
        <v>241</v>
      </c>
      <c r="C468" s="24">
        <v>41367</v>
      </c>
      <c r="D468" s="29"/>
      <c r="E468" s="22" t="s">
        <v>44</v>
      </c>
    </row>
    <row r="469" spans="1:5" ht="14.25" customHeight="1" x14ac:dyDescent="0.2">
      <c r="A469" s="23" t="s">
        <v>254</v>
      </c>
      <c r="B469" s="23" t="s">
        <v>240</v>
      </c>
      <c r="C469" s="24">
        <v>41366</v>
      </c>
      <c r="D469" s="29"/>
      <c r="E469" s="22" t="s">
        <v>44</v>
      </c>
    </row>
    <row r="470" spans="1:5" ht="14.25" customHeight="1" x14ac:dyDescent="0.2">
      <c r="A470" s="23" t="s">
        <v>255</v>
      </c>
      <c r="B470" s="23" t="s">
        <v>237</v>
      </c>
      <c r="C470" s="24">
        <v>41361</v>
      </c>
      <c r="D470" s="29"/>
      <c r="E470" s="22" t="s">
        <v>44</v>
      </c>
    </row>
    <row r="471" spans="1:5" ht="14.25" customHeight="1" x14ac:dyDescent="0.2">
      <c r="A471" s="23" t="s">
        <v>256</v>
      </c>
      <c r="B471" s="23" t="s">
        <v>238</v>
      </c>
      <c r="C471" s="24">
        <v>41361</v>
      </c>
      <c r="D471" s="29"/>
      <c r="E471" s="22" t="s">
        <v>44</v>
      </c>
    </row>
    <row r="472" spans="1:5" ht="14.25" customHeight="1" x14ac:dyDescent="0.2">
      <c r="A472" s="23" t="s">
        <v>257</v>
      </c>
      <c r="B472" s="23" t="s">
        <v>239</v>
      </c>
      <c r="C472" s="24">
        <v>41361</v>
      </c>
      <c r="D472" s="29"/>
      <c r="E472" s="22" t="s">
        <v>44</v>
      </c>
    </row>
    <row r="473" spans="1:5" ht="14.25" customHeight="1" x14ac:dyDescent="0.2">
      <c r="A473" s="23" t="s">
        <v>258</v>
      </c>
      <c r="B473" s="23" t="s">
        <v>232</v>
      </c>
      <c r="C473" s="24">
        <v>41359</v>
      </c>
      <c r="D473" s="29"/>
      <c r="E473" s="22" t="s">
        <v>44</v>
      </c>
    </row>
    <row r="474" spans="1:5" ht="14.25" customHeight="1" x14ac:dyDescent="0.2">
      <c r="A474" s="23" t="s">
        <v>259</v>
      </c>
      <c r="B474" s="23" t="s">
        <v>233</v>
      </c>
      <c r="C474" s="24">
        <v>41359</v>
      </c>
      <c r="D474" s="29"/>
      <c r="E474" s="22" t="s">
        <v>57</v>
      </c>
    </row>
    <row r="475" spans="1:5" ht="14.25" customHeight="1" x14ac:dyDescent="0.2">
      <c r="A475" s="23" t="s">
        <v>260</v>
      </c>
      <c r="B475" s="23" t="s">
        <v>234</v>
      </c>
      <c r="C475" s="24">
        <v>41359</v>
      </c>
      <c r="D475" s="29"/>
      <c r="E475" s="22" t="s">
        <v>44</v>
      </c>
    </row>
    <row r="476" spans="1:5" ht="14.25" customHeight="1" x14ac:dyDescent="0.2">
      <c r="A476" s="23" t="s">
        <v>261</v>
      </c>
      <c r="B476" s="23" t="s">
        <v>235</v>
      </c>
      <c r="C476" s="24">
        <v>41359</v>
      </c>
      <c r="D476" s="29"/>
      <c r="E476" s="22" t="s">
        <v>44</v>
      </c>
    </row>
    <row r="477" spans="1:5" ht="14.25" customHeight="1" x14ac:dyDescent="0.2">
      <c r="A477" s="23" t="s">
        <v>262</v>
      </c>
      <c r="B477" s="23" t="s">
        <v>236</v>
      </c>
      <c r="C477" s="24">
        <v>41359</v>
      </c>
      <c r="D477" s="29"/>
      <c r="E477" s="22" t="s">
        <v>44</v>
      </c>
    </row>
    <row r="478" spans="1:5" ht="14.25" customHeight="1" x14ac:dyDescent="0.2">
      <c r="A478" s="23" t="s">
        <v>263</v>
      </c>
      <c r="B478" s="23" t="s">
        <v>230</v>
      </c>
      <c r="C478" s="24">
        <v>41358</v>
      </c>
      <c r="D478" s="29"/>
      <c r="E478" s="22" t="s">
        <v>44</v>
      </c>
    </row>
    <row r="479" spans="1:5" ht="14.25" customHeight="1" x14ac:dyDescent="0.2">
      <c r="A479" s="23" t="s">
        <v>264</v>
      </c>
      <c r="B479" s="23" t="s">
        <v>231</v>
      </c>
      <c r="C479" s="24">
        <v>41358</v>
      </c>
      <c r="D479" s="29"/>
      <c r="E479" s="22" t="s">
        <v>44</v>
      </c>
    </row>
    <row r="480" spans="1:5" ht="14.25" customHeight="1" x14ac:dyDescent="0.2">
      <c r="A480" s="23" t="s">
        <v>229</v>
      </c>
      <c r="B480" s="23" t="s">
        <v>228</v>
      </c>
      <c r="C480" s="24">
        <v>41355</v>
      </c>
      <c r="D480" s="29"/>
      <c r="E480" s="22" t="s">
        <v>44</v>
      </c>
    </row>
    <row r="481" spans="1:5" ht="14.25" customHeight="1" x14ac:dyDescent="0.2">
      <c r="A481" s="23" t="s">
        <v>225</v>
      </c>
      <c r="B481" s="23" t="s">
        <v>220</v>
      </c>
      <c r="C481" s="24">
        <v>41352</v>
      </c>
      <c r="D481" s="29"/>
      <c r="E481" s="22" t="s">
        <v>44</v>
      </c>
    </row>
    <row r="482" spans="1:5" ht="14.25" customHeight="1" x14ac:dyDescent="0.2">
      <c r="A482" s="23" t="s">
        <v>226</v>
      </c>
      <c r="B482" s="23" t="s">
        <v>221</v>
      </c>
      <c r="C482" s="24">
        <v>41352</v>
      </c>
      <c r="D482" s="29"/>
      <c r="E482" s="22" t="s">
        <v>44</v>
      </c>
    </row>
    <row r="483" spans="1:5" ht="14.25" customHeight="1" x14ac:dyDescent="0.2">
      <c r="A483" s="23" t="s">
        <v>227</v>
      </c>
      <c r="B483" s="23" t="s">
        <v>222</v>
      </c>
      <c r="C483" s="24">
        <v>41352</v>
      </c>
      <c r="D483" s="29"/>
      <c r="E483" s="22" t="s">
        <v>44</v>
      </c>
    </row>
    <row r="484" spans="1:5" ht="14.25" customHeight="1" x14ac:dyDescent="0.2">
      <c r="A484" s="23" t="s">
        <v>223</v>
      </c>
      <c r="B484" s="23" t="s">
        <v>218</v>
      </c>
      <c r="C484" s="24">
        <v>41348</v>
      </c>
      <c r="D484" s="29"/>
      <c r="E484" s="22" t="s">
        <v>57</v>
      </c>
    </row>
    <row r="485" spans="1:5" ht="14.25" customHeight="1" x14ac:dyDescent="0.2">
      <c r="A485" s="23" t="s">
        <v>224</v>
      </c>
      <c r="B485" s="23" t="s">
        <v>219</v>
      </c>
      <c r="C485" s="24">
        <v>41348</v>
      </c>
      <c r="D485" s="29"/>
      <c r="E485" s="22" t="s">
        <v>44</v>
      </c>
    </row>
    <row r="486" spans="1:5" ht="14.25" customHeight="1" x14ac:dyDescent="0.2">
      <c r="A486" s="23" t="s">
        <v>265</v>
      </c>
      <c r="B486" s="23" t="s">
        <v>217</v>
      </c>
      <c r="C486" s="24">
        <v>41347</v>
      </c>
      <c r="D486" s="29"/>
      <c r="E486" s="22" t="s">
        <v>44</v>
      </c>
    </row>
    <row r="487" spans="1:5" ht="14.25" customHeight="1" x14ac:dyDescent="0.2">
      <c r="A487" s="23" t="s">
        <v>266</v>
      </c>
      <c r="B487" s="23" t="s">
        <v>216</v>
      </c>
      <c r="C487" s="24">
        <v>41346</v>
      </c>
      <c r="D487" s="29"/>
      <c r="E487" s="22" t="s">
        <v>44</v>
      </c>
    </row>
    <row r="488" spans="1:5" ht="14.25" customHeight="1" x14ac:dyDescent="0.2">
      <c r="A488" s="23" t="s">
        <v>215</v>
      </c>
      <c r="B488" s="23" t="s">
        <v>208</v>
      </c>
      <c r="C488" s="24">
        <v>41344</v>
      </c>
      <c r="D488" s="29"/>
      <c r="E488" s="22" t="s">
        <v>44</v>
      </c>
    </row>
    <row r="489" spans="1:5" ht="14.25" customHeight="1" x14ac:dyDescent="0.2">
      <c r="A489" s="23" t="s">
        <v>212</v>
      </c>
      <c r="B489" s="23" t="s">
        <v>209</v>
      </c>
      <c r="C489" s="24">
        <v>41344</v>
      </c>
      <c r="D489" s="29"/>
      <c r="E489" s="22" t="s">
        <v>56</v>
      </c>
    </row>
    <row r="490" spans="1:5" ht="14.25" customHeight="1" x14ac:dyDescent="0.2">
      <c r="A490" s="23" t="s">
        <v>213</v>
      </c>
      <c r="B490" s="23" t="s">
        <v>210</v>
      </c>
      <c r="C490" s="24">
        <v>41344</v>
      </c>
      <c r="D490" s="29"/>
      <c r="E490" s="22" t="s">
        <v>44</v>
      </c>
    </row>
    <row r="491" spans="1:5" ht="14.25" customHeight="1" x14ac:dyDescent="0.2">
      <c r="A491" s="23" t="s">
        <v>214</v>
      </c>
      <c r="B491" s="23" t="s">
        <v>211</v>
      </c>
      <c r="C491" s="24">
        <v>41344</v>
      </c>
      <c r="D491" s="29"/>
      <c r="E491" s="22" t="s">
        <v>44</v>
      </c>
    </row>
    <row r="492" spans="1:5" ht="14.25" customHeight="1" x14ac:dyDescent="0.2">
      <c r="A492" s="23" t="s">
        <v>205</v>
      </c>
      <c r="B492" s="23" t="s">
        <v>200</v>
      </c>
      <c r="C492" s="24">
        <v>41340</v>
      </c>
      <c r="D492" s="29"/>
      <c r="E492" s="22" t="s">
        <v>56</v>
      </c>
    </row>
    <row r="493" spans="1:5" ht="14.25" customHeight="1" x14ac:dyDescent="0.2">
      <c r="A493" s="23" t="s">
        <v>204</v>
      </c>
      <c r="B493" s="23" t="s">
        <v>201</v>
      </c>
      <c r="C493" s="24">
        <v>41340</v>
      </c>
      <c r="D493" s="29"/>
      <c r="E493" s="22" t="s">
        <v>56</v>
      </c>
    </row>
    <row r="494" spans="1:5" ht="14.25" customHeight="1" x14ac:dyDescent="0.2">
      <c r="A494" s="23" t="s">
        <v>206</v>
      </c>
      <c r="B494" s="23" t="s">
        <v>202</v>
      </c>
      <c r="C494" s="24">
        <v>41340</v>
      </c>
      <c r="D494" s="29"/>
      <c r="E494" s="22" t="s">
        <v>44</v>
      </c>
    </row>
    <row r="495" spans="1:5" ht="14.25" customHeight="1" x14ac:dyDescent="0.2">
      <c r="A495" s="23" t="s">
        <v>207</v>
      </c>
      <c r="B495" s="23" t="s">
        <v>203</v>
      </c>
      <c r="C495" s="24">
        <v>41340</v>
      </c>
      <c r="D495" s="29"/>
      <c r="E495" s="22" t="s">
        <v>44</v>
      </c>
    </row>
    <row r="496" spans="1:5" ht="14.25" customHeight="1" x14ac:dyDescent="0.2">
      <c r="A496" s="23" t="s">
        <v>196</v>
      </c>
      <c r="B496" s="23" t="s">
        <v>197</v>
      </c>
      <c r="C496" s="24">
        <v>41338</v>
      </c>
      <c r="D496" s="29"/>
      <c r="E496" s="22" t="s">
        <v>56</v>
      </c>
    </row>
    <row r="497" spans="1:5" ht="14.25" customHeight="1" x14ac:dyDescent="0.2">
      <c r="A497" s="23" t="s">
        <v>267</v>
      </c>
      <c r="B497" s="23" t="s">
        <v>198</v>
      </c>
      <c r="C497" s="24">
        <v>41338</v>
      </c>
      <c r="D497" s="29"/>
      <c r="E497" s="22" t="s">
        <v>56</v>
      </c>
    </row>
    <row r="498" spans="1:5" ht="14.25" customHeight="1" x14ac:dyDescent="0.2">
      <c r="A498" s="23" t="s">
        <v>268</v>
      </c>
      <c r="B498" s="23" t="s">
        <v>199</v>
      </c>
      <c r="C498" s="24">
        <v>41338</v>
      </c>
      <c r="D498" s="29"/>
      <c r="E498" s="22" t="s">
        <v>44</v>
      </c>
    </row>
    <row r="499" spans="1:5" ht="14.25" customHeight="1" x14ac:dyDescent="0.2">
      <c r="A499" s="23" t="s">
        <v>269</v>
      </c>
      <c r="B499" s="23" t="s">
        <v>190</v>
      </c>
      <c r="C499" s="24">
        <v>41337</v>
      </c>
      <c r="D499" s="29"/>
      <c r="E499" s="22" t="s">
        <v>56</v>
      </c>
    </row>
    <row r="500" spans="1:5" ht="14.25" customHeight="1" x14ac:dyDescent="0.2">
      <c r="A500" s="23" t="s">
        <v>271</v>
      </c>
      <c r="B500" s="23" t="s">
        <v>192</v>
      </c>
      <c r="C500" s="24">
        <v>41337</v>
      </c>
      <c r="D500" s="29"/>
      <c r="E500" s="22" t="s">
        <v>44</v>
      </c>
    </row>
    <row r="501" spans="1:5" ht="14.25" customHeight="1" x14ac:dyDescent="0.2">
      <c r="A501" s="23" t="s">
        <v>272</v>
      </c>
      <c r="B501" s="23" t="s">
        <v>193</v>
      </c>
      <c r="C501" s="24">
        <v>41337</v>
      </c>
      <c r="D501" s="29"/>
      <c r="E501" s="22" t="s">
        <v>44</v>
      </c>
    </row>
    <row r="502" spans="1:5" ht="14.25" customHeight="1" x14ac:dyDescent="0.2">
      <c r="A502" s="23" t="s">
        <v>273</v>
      </c>
      <c r="B502" s="23" t="s">
        <v>194</v>
      </c>
      <c r="C502" s="24">
        <v>41337</v>
      </c>
      <c r="D502" s="29"/>
      <c r="E502" s="22" t="s">
        <v>44</v>
      </c>
    </row>
    <row r="503" spans="1:5" ht="14.25" customHeight="1" x14ac:dyDescent="0.2">
      <c r="A503" s="23" t="s">
        <v>274</v>
      </c>
      <c r="B503" s="23" t="s">
        <v>195</v>
      </c>
      <c r="C503" s="24">
        <v>41337</v>
      </c>
      <c r="D503" s="29"/>
      <c r="E503" s="22" t="s">
        <v>44</v>
      </c>
    </row>
    <row r="504" spans="1:5" ht="14.25" customHeight="1" x14ac:dyDescent="0.2">
      <c r="A504" s="23" t="s">
        <v>275</v>
      </c>
      <c r="B504" s="23" t="s">
        <v>185</v>
      </c>
      <c r="C504" s="24">
        <v>41333</v>
      </c>
      <c r="D504" s="29"/>
      <c r="E504" s="22" t="s">
        <v>56</v>
      </c>
    </row>
    <row r="505" spans="1:5" ht="14.25" customHeight="1" x14ac:dyDescent="0.2">
      <c r="A505" s="23" t="s">
        <v>276</v>
      </c>
      <c r="B505" s="23" t="s">
        <v>186</v>
      </c>
      <c r="C505" s="24">
        <v>41333</v>
      </c>
      <c r="D505" s="29"/>
      <c r="E505" s="22" t="s">
        <v>56</v>
      </c>
    </row>
    <row r="506" spans="1:5" ht="14.25" customHeight="1" x14ac:dyDescent="0.2">
      <c r="A506" s="23" t="s">
        <v>277</v>
      </c>
      <c r="B506" s="23" t="s">
        <v>187</v>
      </c>
      <c r="C506" s="24">
        <v>41333</v>
      </c>
      <c r="D506" s="29"/>
      <c r="E506" s="22" t="s">
        <v>56</v>
      </c>
    </row>
    <row r="507" spans="1:5" ht="14.25" customHeight="1" x14ac:dyDescent="0.2">
      <c r="A507" s="23" t="s">
        <v>278</v>
      </c>
      <c r="B507" s="23" t="s">
        <v>188</v>
      </c>
      <c r="C507" s="24">
        <v>41333</v>
      </c>
      <c r="D507" s="29"/>
      <c r="E507" s="22" t="s">
        <v>56</v>
      </c>
    </row>
    <row r="508" spans="1:5" ht="14.25" customHeight="1" x14ac:dyDescent="0.2">
      <c r="A508" s="23" t="s">
        <v>279</v>
      </c>
      <c r="B508" s="23" t="s">
        <v>189</v>
      </c>
      <c r="C508" s="24">
        <v>41333</v>
      </c>
      <c r="D508" s="29"/>
      <c r="E508" s="22" t="s">
        <v>56</v>
      </c>
    </row>
    <row r="509" spans="1:5" ht="14.25" customHeight="1" x14ac:dyDescent="0.2">
      <c r="A509" s="23" t="s">
        <v>280</v>
      </c>
      <c r="B509" s="23" t="s">
        <v>178</v>
      </c>
      <c r="C509" s="24">
        <v>41330</v>
      </c>
      <c r="D509" s="29"/>
      <c r="E509" s="22" t="s">
        <v>56</v>
      </c>
    </row>
    <row r="510" spans="1:5" ht="14.25" customHeight="1" x14ac:dyDescent="0.2">
      <c r="A510" s="23" t="s">
        <v>281</v>
      </c>
      <c r="B510" s="23" t="s">
        <v>184</v>
      </c>
      <c r="C510" s="24">
        <v>41330</v>
      </c>
      <c r="D510" s="29"/>
      <c r="E510" s="22" t="s">
        <v>56</v>
      </c>
    </row>
    <row r="511" spans="1:5" ht="14.25" customHeight="1" x14ac:dyDescent="0.2">
      <c r="A511" s="23" t="s">
        <v>282</v>
      </c>
      <c r="B511" s="23" t="s">
        <v>179</v>
      </c>
      <c r="C511" s="24">
        <v>41330</v>
      </c>
      <c r="D511" s="29"/>
      <c r="E511" s="22" t="s">
        <v>44</v>
      </c>
    </row>
    <row r="512" spans="1:5" ht="14.25" customHeight="1" x14ac:dyDescent="0.2">
      <c r="A512" s="23" t="s">
        <v>283</v>
      </c>
      <c r="B512" s="23" t="s">
        <v>180</v>
      </c>
      <c r="C512" s="24">
        <v>41330</v>
      </c>
      <c r="D512" s="29"/>
      <c r="E512" s="22" t="s">
        <v>44</v>
      </c>
    </row>
    <row r="513" spans="1:5" ht="14.25" customHeight="1" x14ac:dyDescent="0.2">
      <c r="A513" s="23" t="s">
        <v>284</v>
      </c>
      <c r="B513" s="23" t="s">
        <v>181</v>
      </c>
      <c r="C513" s="24">
        <v>41330</v>
      </c>
      <c r="D513" s="29"/>
      <c r="E513" s="22" t="s">
        <v>44</v>
      </c>
    </row>
    <row r="514" spans="1:5" ht="14.25" customHeight="1" x14ac:dyDescent="0.2">
      <c r="A514" s="23" t="s">
        <v>285</v>
      </c>
      <c r="B514" s="23" t="s">
        <v>182</v>
      </c>
      <c r="C514" s="24">
        <v>41330</v>
      </c>
      <c r="D514" s="29"/>
      <c r="E514" s="22" t="s">
        <v>44</v>
      </c>
    </row>
    <row r="515" spans="1:5" ht="14.25" customHeight="1" x14ac:dyDescent="0.2">
      <c r="A515" s="23" t="s">
        <v>286</v>
      </c>
      <c r="B515" s="23" t="s">
        <v>183</v>
      </c>
      <c r="C515" s="24">
        <v>41330</v>
      </c>
      <c r="D515" s="29"/>
      <c r="E515" s="22" t="s">
        <v>44</v>
      </c>
    </row>
    <row r="516" spans="1:5" ht="14.25" customHeight="1" x14ac:dyDescent="0.2">
      <c r="A516" s="23" t="s">
        <v>176</v>
      </c>
      <c r="B516" s="23" t="s">
        <v>174</v>
      </c>
      <c r="C516" s="24">
        <v>41327</v>
      </c>
      <c r="D516" s="29"/>
      <c r="E516" s="22" t="s">
        <v>57</v>
      </c>
    </row>
    <row r="517" spans="1:5" ht="14.25" customHeight="1" x14ac:dyDescent="0.2">
      <c r="A517" s="23" t="s">
        <v>177</v>
      </c>
      <c r="B517" s="23" t="s">
        <v>175</v>
      </c>
      <c r="C517" s="24">
        <v>41327</v>
      </c>
      <c r="D517" s="29"/>
      <c r="E517" s="22" t="s">
        <v>57</v>
      </c>
    </row>
    <row r="518" spans="1:5" ht="14.25" customHeight="1" x14ac:dyDescent="0.2">
      <c r="A518" s="23" t="s">
        <v>171</v>
      </c>
      <c r="B518" s="23" t="s">
        <v>162</v>
      </c>
      <c r="C518" s="24">
        <v>41326</v>
      </c>
      <c r="D518" s="29"/>
      <c r="E518" s="22" t="s">
        <v>44</v>
      </c>
    </row>
    <row r="519" spans="1:5" ht="14.25" customHeight="1" x14ac:dyDescent="0.2">
      <c r="A519" s="23" t="s">
        <v>172</v>
      </c>
      <c r="B519" s="23" t="s">
        <v>163</v>
      </c>
      <c r="C519" s="24">
        <v>41326</v>
      </c>
      <c r="D519" s="29"/>
      <c r="E519" s="22" t="s">
        <v>44</v>
      </c>
    </row>
    <row r="520" spans="1:5" ht="14.25" customHeight="1" x14ac:dyDescent="0.2">
      <c r="A520" s="23" t="s">
        <v>166</v>
      </c>
      <c r="B520" s="23" t="s">
        <v>164</v>
      </c>
      <c r="C520" s="24">
        <v>41326</v>
      </c>
      <c r="D520" s="29"/>
      <c r="E520" s="22" t="s">
        <v>44</v>
      </c>
    </row>
    <row r="521" spans="1:5" ht="14.25" customHeight="1" x14ac:dyDescent="0.2">
      <c r="A521" s="23" t="s">
        <v>173</v>
      </c>
      <c r="B521" s="23" t="s">
        <v>165</v>
      </c>
      <c r="C521" s="24">
        <v>41326</v>
      </c>
      <c r="D521" s="29"/>
      <c r="E521" s="22" t="s">
        <v>44</v>
      </c>
    </row>
    <row r="522" spans="1:5" ht="14.25" customHeight="1" x14ac:dyDescent="0.2">
      <c r="A522" s="23" t="s">
        <v>160</v>
      </c>
      <c r="B522" s="23" t="s">
        <v>159</v>
      </c>
      <c r="C522" s="24">
        <v>41324</v>
      </c>
      <c r="D522" s="29"/>
      <c r="E522" s="22" t="s">
        <v>161</v>
      </c>
    </row>
    <row r="523" spans="1:5" ht="14.25" customHeight="1" x14ac:dyDescent="0.2">
      <c r="A523" s="23" t="s">
        <v>167</v>
      </c>
      <c r="B523" s="23" t="s">
        <v>158</v>
      </c>
      <c r="C523" s="24">
        <v>41323</v>
      </c>
      <c r="D523" s="29"/>
      <c r="E523" s="22" t="s">
        <v>44</v>
      </c>
    </row>
    <row r="524" spans="1:5" ht="14.25" customHeight="1" x14ac:dyDescent="0.2">
      <c r="A524" s="23" t="s">
        <v>157</v>
      </c>
      <c r="B524" s="23" t="s">
        <v>156</v>
      </c>
      <c r="C524" s="24">
        <v>41319</v>
      </c>
      <c r="D524" s="29"/>
      <c r="E524" s="22" t="s">
        <v>44</v>
      </c>
    </row>
    <row r="525" spans="1:5" ht="14.25" customHeight="1" x14ac:dyDescent="0.2">
      <c r="A525" s="23" t="s">
        <v>168</v>
      </c>
      <c r="B525" s="23" t="s">
        <v>153</v>
      </c>
      <c r="C525" s="24">
        <v>41317</v>
      </c>
      <c r="D525" s="29"/>
      <c r="E525" s="22" t="s">
        <v>57</v>
      </c>
    </row>
    <row r="526" spans="1:5" ht="14.25" customHeight="1" x14ac:dyDescent="0.2">
      <c r="A526" s="23" t="s">
        <v>169</v>
      </c>
      <c r="B526" s="23" t="s">
        <v>154</v>
      </c>
      <c r="C526" s="24">
        <v>41317</v>
      </c>
      <c r="D526" s="29"/>
      <c r="E526" s="22" t="s">
        <v>44</v>
      </c>
    </row>
    <row r="527" spans="1:5" ht="14.25" customHeight="1" x14ac:dyDescent="0.2">
      <c r="A527" s="23" t="s">
        <v>170</v>
      </c>
      <c r="B527" s="23" t="s">
        <v>155</v>
      </c>
      <c r="C527" s="24">
        <v>41317</v>
      </c>
      <c r="D527" s="29"/>
      <c r="E527" s="22" t="s">
        <v>44</v>
      </c>
    </row>
    <row r="528" spans="1:5" ht="14.25" customHeight="1" x14ac:dyDescent="0.2">
      <c r="A528" s="23" t="s">
        <v>149</v>
      </c>
      <c r="B528" s="23" t="s">
        <v>144</v>
      </c>
      <c r="C528" s="24">
        <v>41313</v>
      </c>
      <c r="D528" s="29"/>
      <c r="E528" s="22" t="s">
        <v>57</v>
      </c>
    </row>
    <row r="529" spans="1:5" ht="14.25" customHeight="1" x14ac:dyDescent="0.2">
      <c r="A529" s="23" t="s">
        <v>150</v>
      </c>
      <c r="B529" s="23" t="s">
        <v>145</v>
      </c>
      <c r="C529" s="24">
        <v>41313</v>
      </c>
      <c r="D529" s="29"/>
      <c r="E529" s="22" t="s">
        <v>57</v>
      </c>
    </row>
    <row r="530" spans="1:5" ht="14.25" customHeight="1" x14ac:dyDescent="0.2">
      <c r="A530" s="23" t="s">
        <v>152</v>
      </c>
      <c r="B530" s="23" t="s">
        <v>147</v>
      </c>
      <c r="C530" s="24">
        <v>41313</v>
      </c>
      <c r="D530" s="29"/>
      <c r="E530" s="22" t="s">
        <v>57</v>
      </c>
    </row>
    <row r="531" spans="1:5" ht="14.25" customHeight="1" x14ac:dyDescent="0.2">
      <c r="A531" s="23" t="s">
        <v>142</v>
      </c>
      <c r="B531" s="23" t="s">
        <v>146</v>
      </c>
      <c r="C531" s="24">
        <v>41313</v>
      </c>
      <c r="D531" s="29"/>
      <c r="E531" s="22" t="s">
        <v>57</v>
      </c>
    </row>
    <row r="532" spans="1:5" ht="14.25" customHeight="1" x14ac:dyDescent="0.2">
      <c r="A532" s="23" t="s">
        <v>143</v>
      </c>
      <c r="B532" s="23" t="s">
        <v>148</v>
      </c>
      <c r="C532" s="24">
        <v>41313</v>
      </c>
      <c r="D532" s="29"/>
      <c r="E532" s="22" t="s">
        <v>44</v>
      </c>
    </row>
    <row r="533" spans="1:5" ht="14.25" customHeight="1" x14ac:dyDescent="0.2">
      <c r="A533" s="23" t="s">
        <v>141</v>
      </c>
      <c r="B533" s="23" t="s">
        <v>140</v>
      </c>
      <c r="C533" s="24">
        <v>41312</v>
      </c>
      <c r="D533" s="29"/>
      <c r="E533" s="22" t="s">
        <v>44</v>
      </c>
    </row>
    <row r="534" spans="1:5" ht="14.25" customHeight="1" x14ac:dyDescent="0.2">
      <c r="A534" s="23" t="s">
        <v>151</v>
      </c>
      <c r="B534" s="23" t="s">
        <v>139</v>
      </c>
      <c r="C534" s="24">
        <v>41310</v>
      </c>
      <c r="D534" s="29"/>
      <c r="E534" s="22" t="s">
        <v>44</v>
      </c>
    </row>
    <row r="535" spans="1:5" ht="14.25" customHeight="1" x14ac:dyDescent="0.2">
      <c r="A535" s="23" t="s">
        <v>87</v>
      </c>
      <c r="B535" s="23" t="s">
        <v>86</v>
      </c>
      <c r="C535" s="24">
        <v>41310</v>
      </c>
      <c r="D535" s="29"/>
      <c r="E535" s="22" t="s">
        <v>44</v>
      </c>
    </row>
    <row r="536" spans="1:5" ht="14.25" customHeight="1" x14ac:dyDescent="0.2">
      <c r="A536" s="23" t="s">
        <v>135</v>
      </c>
      <c r="B536" s="23" t="s">
        <v>137</v>
      </c>
      <c r="C536" s="24">
        <v>41303</v>
      </c>
      <c r="D536" s="29"/>
      <c r="E536" s="22" t="s">
        <v>57</v>
      </c>
    </row>
    <row r="537" spans="1:5" ht="14.25" customHeight="1" x14ac:dyDescent="0.2">
      <c r="A537" s="23" t="s">
        <v>136</v>
      </c>
      <c r="B537" s="23" t="s">
        <v>138</v>
      </c>
      <c r="C537" s="24">
        <v>41303</v>
      </c>
      <c r="D537" s="29"/>
      <c r="E537" s="22" t="s">
        <v>57</v>
      </c>
    </row>
    <row r="538" spans="1:5" ht="14.25" customHeight="1" x14ac:dyDescent="0.2">
      <c r="A538" s="23" t="s">
        <v>131</v>
      </c>
      <c r="B538" s="23" t="s">
        <v>133</v>
      </c>
      <c r="C538" s="24">
        <v>41302</v>
      </c>
      <c r="D538" s="29"/>
      <c r="E538" s="22" t="s">
        <v>44</v>
      </c>
    </row>
    <row r="539" spans="1:5" ht="14.25" customHeight="1" x14ac:dyDescent="0.2">
      <c r="A539" s="23" t="s">
        <v>132</v>
      </c>
      <c r="B539" s="23" t="s">
        <v>134</v>
      </c>
      <c r="C539" s="24">
        <v>41302</v>
      </c>
      <c r="D539" s="29"/>
      <c r="E539" s="22" t="s">
        <v>44</v>
      </c>
    </row>
    <row r="540" spans="1:5" ht="14.25" customHeight="1" x14ac:dyDescent="0.2">
      <c r="A540" s="23" t="s">
        <v>117</v>
      </c>
      <c r="B540" s="23" t="s">
        <v>113</v>
      </c>
      <c r="C540" s="24">
        <v>41298</v>
      </c>
      <c r="D540" s="29"/>
      <c r="E540" s="22" t="s">
        <v>44</v>
      </c>
    </row>
    <row r="541" spans="1:5" ht="14.25" customHeight="1" x14ac:dyDescent="0.2">
      <c r="A541" s="23" t="s">
        <v>111</v>
      </c>
      <c r="B541" s="23" t="s">
        <v>112</v>
      </c>
      <c r="C541" s="24">
        <v>41298</v>
      </c>
      <c r="D541" s="29"/>
      <c r="E541" s="22" t="s">
        <v>44</v>
      </c>
    </row>
    <row r="542" spans="1:5" ht="14.25" customHeight="1" x14ac:dyDescent="0.2">
      <c r="A542" s="23" t="s">
        <v>114</v>
      </c>
      <c r="B542" s="23" t="s">
        <v>108</v>
      </c>
      <c r="C542" s="24">
        <v>41297</v>
      </c>
      <c r="D542" s="29"/>
      <c r="E542" s="22" t="s">
        <v>56</v>
      </c>
    </row>
    <row r="543" spans="1:5" ht="14.25" customHeight="1" x14ac:dyDescent="0.2">
      <c r="A543" s="23" t="s">
        <v>115</v>
      </c>
      <c r="B543" s="23" t="s">
        <v>109</v>
      </c>
      <c r="C543" s="24">
        <v>41297</v>
      </c>
      <c r="D543" s="29"/>
      <c r="E543" s="22" t="s">
        <v>57</v>
      </c>
    </row>
    <row r="544" spans="1:5" ht="14.25" customHeight="1" x14ac:dyDescent="0.2">
      <c r="A544" s="23" t="s">
        <v>116</v>
      </c>
      <c r="B544" s="23" t="s">
        <v>110</v>
      </c>
      <c r="C544" s="24">
        <v>41297</v>
      </c>
      <c r="D544" s="29"/>
      <c r="E544" s="22" t="s">
        <v>44</v>
      </c>
    </row>
    <row r="545" spans="1:5" ht="14.25" customHeight="1" x14ac:dyDescent="0.2">
      <c r="A545" s="23" t="s">
        <v>106</v>
      </c>
      <c r="B545" s="23" t="s">
        <v>107</v>
      </c>
      <c r="C545" s="24">
        <v>41297</v>
      </c>
      <c r="D545" s="29"/>
      <c r="E545" s="22" t="s">
        <v>56</v>
      </c>
    </row>
    <row r="546" spans="1:5" ht="14.25" customHeight="1" x14ac:dyDescent="0.2">
      <c r="A546" s="23" t="s">
        <v>104</v>
      </c>
      <c r="B546" s="23" t="s">
        <v>105</v>
      </c>
      <c r="C546" s="24">
        <v>41296</v>
      </c>
      <c r="D546" s="29"/>
      <c r="E546" s="22" t="s">
        <v>44</v>
      </c>
    </row>
    <row r="547" spans="1:5" ht="14.25" customHeight="1" x14ac:dyDescent="0.2">
      <c r="A547" s="21" t="s">
        <v>92</v>
      </c>
      <c r="B547" s="21" t="s">
        <v>118</v>
      </c>
      <c r="C547" s="25">
        <v>41290</v>
      </c>
      <c r="D547" s="30"/>
      <c r="E547" s="22" t="s">
        <v>56</v>
      </c>
    </row>
    <row r="548" spans="1:5" ht="14.25" customHeight="1" x14ac:dyDescent="0.2">
      <c r="A548" s="21" t="s">
        <v>93</v>
      </c>
      <c r="B548" s="21" t="s">
        <v>119</v>
      </c>
      <c r="C548" s="25">
        <v>41290</v>
      </c>
      <c r="D548" s="30"/>
      <c r="E548" s="22" t="s">
        <v>56</v>
      </c>
    </row>
    <row r="549" spans="1:5" ht="14.25" customHeight="1" x14ac:dyDescent="0.2">
      <c r="A549" s="21" t="s">
        <v>94</v>
      </c>
      <c r="B549" s="21" t="s">
        <v>120</v>
      </c>
      <c r="C549" s="25">
        <v>41290</v>
      </c>
      <c r="D549" s="30"/>
      <c r="E549" s="22" t="s">
        <v>56</v>
      </c>
    </row>
    <row r="550" spans="1:5" ht="14.25" customHeight="1" x14ac:dyDescent="0.2">
      <c r="A550" s="21" t="s">
        <v>95</v>
      </c>
      <c r="B550" s="21" t="s">
        <v>121</v>
      </c>
      <c r="C550" s="25">
        <v>41290</v>
      </c>
      <c r="D550" s="30"/>
      <c r="E550" s="22" t="s">
        <v>56</v>
      </c>
    </row>
    <row r="551" spans="1:5" ht="14.25" customHeight="1" x14ac:dyDescent="0.2">
      <c r="A551" s="21" t="s">
        <v>96</v>
      </c>
      <c r="B551" s="21" t="s">
        <v>122</v>
      </c>
      <c r="C551" s="25">
        <v>41290</v>
      </c>
      <c r="D551" s="30"/>
      <c r="E551" s="22" t="s">
        <v>56</v>
      </c>
    </row>
    <row r="552" spans="1:5" ht="14.25" customHeight="1" x14ac:dyDescent="0.2">
      <c r="A552" s="21" t="s">
        <v>97</v>
      </c>
      <c r="B552" s="21" t="s">
        <v>123</v>
      </c>
      <c r="C552" s="25">
        <v>41290</v>
      </c>
      <c r="D552" s="30"/>
      <c r="E552" s="22" t="s">
        <v>56</v>
      </c>
    </row>
    <row r="553" spans="1:5" ht="14.25" customHeight="1" x14ac:dyDescent="0.2">
      <c r="A553" s="21" t="s">
        <v>98</v>
      </c>
      <c r="B553" s="21" t="s">
        <v>124</v>
      </c>
      <c r="C553" s="25">
        <v>41290</v>
      </c>
      <c r="D553" s="30"/>
      <c r="E553" s="22" t="s">
        <v>56</v>
      </c>
    </row>
    <row r="554" spans="1:5" ht="14.25" customHeight="1" x14ac:dyDescent="0.2">
      <c r="A554" s="21" t="s">
        <v>99</v>
      </c>
      <c r="B554" s="21" t="s">
        <v>125</v>
      </c>
      <c r="C554" s="25">
        <v>41290</v>
      </c>
      <c r="D554" s="30"/>
      <c r="E554" s="22" t="s">
        <v>56</v>
      </c>
    </row>
    <row r="555" spans="1:5" ht="14.25" customHeight="1" x14ac:dyDescent="0.2">
      <c r="A555" s="21" t="s">
        <v>100</v>
      </c>
      <c r="B555" s="21" t="s">
        <v>126</v>
      </c>
      <c r="C555" s="25">
        <v>41290</v>
      </c>
      <c r="D555" s="30"/>
      <c r="E555" s="22" t="s">
        <v>44</v>
      </c>
    </row>
    <row r="556" spans="1:5" ht="14.25" customHeight="1" x14ac:dyDescent="0.2">
      <c r="A556" s="21" t="s">
        <v>101</v>
      </c>
      <c r="B556" s="21" t="s">
        <v>127</v>
      </c>
      <c r="C556" s="25">
        <v>41290</v>
      </c>
      <c r="D556" s="30"/>
      <c r="E556" s="22" t="s">
        <v>44</v>
      </c>
    </row>
    <row r="557" spans="1:5" ht="14.25" customHeight="1" x14ac:dyDescent="0.2">
      <c r="A557" s="21" t="s">
        <v>102</v>
      </c>
      <c r="B557" s="21" t="s">
        <v>128</v>
      </c>
      <c r="C557" s="25">
        <v>41290</v>
      </c>
      <c r="D557" s="30"/>
      <c r="E557" s="22" t="s">
        <v>44</v>
      </c>
    </row>
    <row r="558" spans="1:5" ht="14.25" customHeight="1" x14ac:dyDescent="0.2">
      <c r="A558" s="21" t="s">
        <v>103</v>
      </c>
      <c r="B558" s="21" t="s">
        <v>129</v>
      </c>
      <c r="C558" s="25">
        <v>41290</v>
      </c>
      <c r="D558" s="30"/>
      <c r="E558" s="22" t="s">
        <v>44</v>
      </c>
    </row>
    <row r="559" spans="1:5" ht="14.25" customHeight="1" x14ac:dyDescent="0.2">
      <c r="A559" s="23" t="s">
        <v>89</v>
      </c>
      <c r="B559" s="23" t="s">
        <v>83</v>
      </c>
      <c r="C559" s="24">
        <v>41288</v>
      </c>
      <c r="D559" s="29"/>
      <c r="E559" s="22" t="s">
        <v>57</v>
      </c>
    </row>
    <row r="560" spans="1:5" ht="14.25" customHeight="1" x14ac:dyDescent="0.2">
      <c r="A560" s="23" t="s">
        <v>90</v>
      </c>
      <c r="B560" s="23" t="s">
        <v>84</v>
      </c>
      <c r="C560" s="24">
        <v>41288</v>
      </c>
      <c r="D560" s="29"/>
      <c r="E560" s="22" t="s">
        <v>44</v>
      </c>
    </row>
    <row r="561" spans="1:5" ht="14.25" customHeight="1" x14ac:dyDescent="0.2">
      <c r="A561" s="23" t="s">
        <v>80</v>
      </c>
      <c r="B561" s="23" t="s">
        <v>78</v>
      </c>
      <c r="C561" s="24">
        <v>41284</v>
      </c>
      <c r="D561" s="29"/>
      <c r="E561" s="22" t="s">
        <v>56</v>
      </c>
    </row>
    <row r="562" spans="1:5" ht="14.25" customHeight="1" x14ac:dyDescent="0.2">
      <c r="A562" s="23" t="s">
        <v>81</v>
      </c>
      <c r="B562" s="23" t="s">
        <v>79</v>
      </c>
      <c r="C562" s="24">
        <v>41284</v>
      </c>
      <c r="D562" s="29"/>
      <c r="E562" s="22" t="s">
        <v>44</v>
      </c>
    </row>
    <row r="563" spans="1:5" ht="14.25" customHeight="1" x14ac:dyDescent="0.2">
      <c r="A563" s="21" t="s">
        <v>69</v>
      </c>
      <c r="B563" s="23" t="s">
        <v>73</v>
      </c>
      <c r="C563" s="25">
        <v>41282</v>
      </c>
      <c r="D563" s="30"/>
      <c r="E563" s="22" t="s">
        <v>44</v>
      </c>
    </row>
    <row r="564" spans="1:5" ht="14.25" customHeight="1" x14ac:dyDescent="0.2">
      <c r="A564" s="21" t="s">
        <v>71</v>
      </c>
      <c r="B564" s="23" t="s">
        <v>75</v>
      </c>
      <c r="C564" s="25">
        <v>41282</v>
      </c>
      <c r="D564" s="30"/>
      <c r="E564" s="22" t="s">
        <v>44</v>
      </c>
    </row>
    <row r="565" spans="1:5" ht="14.25" customHeight="1" x14ac:dyDescent="0.2">
      <c r="A565" s="21" t="s">
        <v>72</v>
      </c>
      <c r="B565" s="23" t="s">
        <v>76</v>
      </c>
      <c r="C565" s="25">
        <v>41282</v>
      </c>
      <c r="D565" s="30"/>
      <c r="E565" s="22" t="s">
        <v>44</v>
      </c>
    </row>
    <row r="566" spans="1:5" ht="14.25" customHeight="1" x14ac:dyDescent="0.2">
      <c r="A566" s="21" t="s">
        <v>70</v>
      </c>
      <c r="B566" s="23" t="s">
        <v>74</v>
      </c>
      <c r="C566" s="25">
        <v>41282</v>
      </c>
      <c r="D566" s="30"/>
      <c r="E566" s="22" t="s">
        <v>77</v>
      </c>
    </row>
    <row r="567" spans="1:5" ht="14.25" customHeight="1" x14ac:dyDescent="0.2">
      <c r="A567" s="23" t="s">
        <v>63</v>
      </c>
      <c r="B567" s="23" t="s">
        <v>58</v>
      </c>
      <c r="C567" s="24">
        <v>41278</v>
      </c>
      <c r="D567" s="29"/>
      <c r="E567" s="22" t="s">
        <v>56</v>
      </c>
    </row>
    <row r="568" spans="1:5" ht="14.25" customHeight="1" x14ac:dyDescent="0.2">
      <c r="A568" s="23" t="s">
        <v>64</v>
      </c>
      <c r="B568" s="23" t="s">
        <v>59</v>
      </c>
      <c r="C568" s="24">
        <v>41278</v>
      </c>
      <c r="D568" s="29"/>
      <c r="E568" s="22" t="s">
        <v>56</v>
      </c>
    </row>
    <row r="569" spans="1:5" ht="14.25" customHeight="1" x14ac:dyDescent="0.2">
      <c r="A569" s="23" t="s">
        <v>65</v>
      </c>
      <c r="B569" s="23" t="s">
        <v>60</v>
      </c>
      <c r="C569" s="24">
        <v>41278</v>
      </c>
      <c r="D569" s="29"/>
      <c r="E569" s="22" t="s">
        <v>56</v>
      </c>
    </row>
    <row r="570" spans="1:5" ht="14.25" customHeight="1" x14ac:dyDescent="0.2">
      <c r="A570" s="23" t="s">
        <v>66</v>
      </c>
      <c r="B570" s="23" t="s">
        <v>61</v>
      </c>
      <c r="C570" s="24">
        <v>41278</v>
      </c>
      <c r="D570" s="29"/>
      <c r="E570" s="22" t="s">
        <v>68</v>
      </c>
    </row>
    <row r="571" spans="1:5" ht="14.25" customHeight="1" x14ac:dyDescent="0.2">
      <c r="A571" s="23" t="s">
        <v>67</v>
      </c>
      <c r="B571" s="23" t="s">
        <v>62</v>
      </c>
      <c r="C571" s="24">
        <v>41278</v>
      </c>
      <c r="D571" s="29"/>
      <c r="E571" s="22" t="s">
        <v>44</v>
      </c>
    </row>
    <row r="572" spans="1:5" ht="14.25" customHeight="1" x14ac:dyDescent="0.2">
      <c r="A572" s="23" t="s">
        <v>46</v>
      </c>
      <c r="B572" s="23" t="s">
        <v>130</v>
      </c>
      <c r="C572" s="24">
        <v>41270</v>
      </c>
      <c r="D572" s="29"/>
      <c r="E572" s="22" t="s">
        <v>56</v>
      </c>
    </row>
    <row r="573" spans="1:5" ht="14.25" customHeight="1" x14ac:dyDescent="0.2">
      <c r="A573" s="23" t="s">
        <v>91</v>
      </c>
      <c r="B573" s="23" t="s">
        <v>47</v>
      </c>
      <c r="C573" s="24">
        <v>41270</v>
      </c>
      <c r="D573" s="29"/>
      <c r="E573" s="22" t="s">
        <v>57</v>
      </c>
    </row>
    <row r="574" spans="1:5" ht="14.25" customHeight="1" x14ac:dyDescent="0.2">
      <c r="A574" s="23" t="s">
        <v>48</v>
      </c>
      <c r="B574" s="23" t="s">
        <v>49</v>
      </c>
      <c r="C574" s="24">
        <v>41270</v>
      </c>
      <c r="D574" s="29"/>
      <c r="E574" s="22" t="s">
        <v>44</v>
      </c>
    </row>
    <row r="575" spans="1:5" ht="14.25" customHeight="1" x14ac:dyDescent="0.2">
      <c r="A575" s="23" t="s">
        <v>50</v>
      </c>
      <c r="B575" s="23" t="s">
        <v>51</v>
      </c>
      <c r="C575" s="24">
        <v>41270</v>
      </c>
      <c r="D575" s="29"/>
      <c r="E575" s="22" t="s">
        <v>44</v>
      </c>
    </row>
    <row r="576" spans="1:5" ht="14.25" customHeight="1" x14ac:dyDescent="0.2">
      <c r="A576" s="23" t="s">
        <v>52</v>
      </c>
      <c r="B576" s="23" t="s">
        <v>54</v>
      </c>
      <c r="C576" s="24">
        <v>41270</v>
      </c>
      <c r="D576" s="29"/>
      <c r="E576" s="22" t="s">
        <v>44</v>
      </c>
    </row>
    <row r="577" spans="1:5" ht="14.25" customHeight="1" x14ac:dyDescent="0.2">
      <c r="A577" s="23" t="s">
        <v>53</v>
      </c>
      <c r="B577" s="23" t="s">
        <v>55</v>
      </c>
      <c r="C577" s="24">
        <v>41270</v>
      </c>
      <c r="D577" s="29"/>
      <c r="E577" s="22" t="s">
        <v>44</v>
      </c>
    </row>
    <row r="578" spans="1:5" ht="14.25" customHeight="1" x14ac:dyDescent="0.2">
      <c r="A578" s="23" t="s">
        <v>41</v>
      </c>
      <c r="B578" s="23" t="s">
        <v>39</v>
      </c>
      <c r="C578" s="24">
        <v>41264</v>
      </c>
      <c r="D578" s="29"/>
      <c r="E578" s="22" t="s">
        <v>44</v>
      </c>
    </row>
    <row r="579" spans="1:5" ht="14.25" customHeight="1" x14ac:dyDescent="0.2">
      <c r="A579" s="23" t="s">
        <v>45</v>
      </c>
      <c r="B579" s="23" t="s">
        <v>40</v>
      </c>
      <c r="C579" s="24">
        <v>41264</v>
      </c>
      <c r="D579" s="29"/>
      <c r="E579" s="22" t="s">
        <v>44</v>
      </c>
    </row>
    <row r="1048565" spans="3:3" ht="14.25" customHeight="1" x14ac:dyDescent="0.2">
      <c r="C1048565" s="24"/>
    </row>
  </sheetData>
  <sortState ref="A2:E579">
    <sortCondition descending="1" ref="C2:C579"/>
    <sortCondition ref="A2:A579"/>
  </sortState>
  <hyperlinks>
    <hyperlink ref="A528" r:id="rId1" display="tel:03030115002"/>
    <hyperlink ref="A529" r:id="rId2" display="tel:03030215002"/>
    <hyperlink ref="A354" r:id="rId3" display="tel:03040199023"/>
    <hyperlink ref="A124" r:id="rId4" display="tel:03041499035"/>
    <hyperlink ref="A110" r:id="rId5" display="tel:03040199026"/>
    <hyperlink ref="A83" r:id="rId6" display="tel:03040199017"/>
    <hyperlink ref="A84" r:id="rId7" display="tel:03040199024"/>
    <hyperlink ref="A81" r:id="rId8" display="tel:03040202004"/>
    <hyperlink ref="A82" r:id="rId9" display="tel:03040206002"/>
    <hyperlink ref="A69" r:id="rId10" display="tel:03040199028"/>
    <hyperlink ref="A66" r:id="rId11" display="tel:03030103004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Total</vt:lpstr>
      <vt:lpstr>GBC_Russia</vt:lpstr>
      <vt:lpstr>Deletions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Crook</dc:creator>
  <cp:lastModifiedBy>User</cp:lastModifiedBy>
  <cp:lastPrinted>2013-01-14T15:17:25Z</cp:lastPrinted>
  <dcterms:created xsi:type="dcterms:W3CDTF">2013-01-02T13:39:32Z</dcterms:created>
  <dcterms:modified xsi:type="dcterms:W3CDTF">2014-08-21T03:19:30Z</dcterms:modified>
</cp:coreProperties>
</file>